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inventvmsemiconductor.sharepoint.com/sites/IVM6310/Documenti condivisi/Spec/"/>
    </mc:Choice>
  </mc:AlternateContent>
  <xr:revisionPtr revIDLastSave="0" documentId="13_ncr:1_{600A2DFA-3D6F-4872-BD9B-7443E951EF5B}" xr6:coauthVersionLast="47" xr6:coauthVersionMax="47" xr10:uidLastSave="{00000000-0000-0000-0000-000000000000}"/>
  <bookViews>
    <workbookView xWindow="28680" yWindow="-120" windowWidth="29040" windowHeight="15840" xr2:uid="{00000000-000D-0000-FFFF-FFFF00000000}"/>
  </bookViews>
  <sheets>
    <sheet name="PAG0" sheetId="1" r:id="rId1"/>
    <sheet name="PAG1" sheetId="5" r:id="rId2"/>
    <sheet name="PAG2 - Pattern" sheetId="6" r:id="rId3"/>
    <sheet name="Legenda" sheetId="4" r:id="rId4"/>
  </sheets>
  <definedNames>
    <definedName name="ResetConfig" localSheetId="1">#REF!</definedName>
    <definedName name="ResetConfig" localSheetId="2">#REF!</definedName>
    <definedName name="ResetConfig">#REF!</definedName>
    <definedName name="v" localSheetId="1">#REF!</definedName>
    <definedName name="v" localSheetId="2">#REF!</definedName>
    <definedName name="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7" i="1" l="1"/>
  <c r="E85" i="1"/>
  <c r="E481" i="5"/>
  <c r="E79" i="1"/>
  <c r="E77" i="1"/>
  <c r="E211" i="6" l="1"/>
  <c r="E225" i="6"/>
  <c r="E223" i="6" l="1"/>
  <c r="E221" i="6"/>
  <c r="E31" i="5"/>
  <c r="E29" i="5"/>
  <c r="E27" i="5"/>
  <c r="E25" i="5"/>
  <c r="E23" i="5"/>
  <c r="E524" i="6"/>
  <c r="E522" i="6"/>
  <c r="E520" i="6"/>
  <c r="E518" i="6"/>
  <c r="E516" i="6"/>
  <c r="E514" i="6"/>
  <c r="E512" i="6"/>
  <c r="E510" i="6"/>
  <c r="E508" i="6"/>
  <c r="E506" i="6"/>
  <c r="E504" i="6"/>
  <c r="E502" i="6"/>
  <c r="E500" i="6"/>
  <c r="E498" i="6"/>
  <c r="E496" i="6"/>
  <c r="E494" i="6"/>
  <c r="E491" i="6"/>
  <c r="E489" i="6"/>
  <c r="E487" i="6"/>
  <c r="E485" i="6"/>
  <c r="E483" i="6"/>
  <c r="E481" i="6"/>
  <c r="E479" i="6"/>
  <c r="E477" i="6"/>
  <c r="E475" i="6"/>
  <c r="E473" i="6"/>
  <c r="E471" i="6"/>
  <c r="E469" i="6"/>
  <c r="E467" i="6"/>
  <c r="E465" i="6"/>
  <c r="E463" i="6"/>
  <c r="E461" i="6"/>
  <c r="E458" i="6"/>
  <c r="E456" i="6"/>
  <c r="E454" i="6"/>
  <c r="E452" i="6"/>
  <c r="E450" i="6"/>
  <c r="E448" i="6"/>
  <c r="E446" i="6"/>
  <c r="E444" i="6"/>
  <c r="E442" i="6"/>
  <c r="E440" i="6"/>
  <c r="E438" i="6"/>
  <c r="E436" i="6"/>
  <c r="E434" i="6"/>
  <c r="E432" i="6"/>
  <c r="E430" i="6"/>
  <c r="E428" i="6"/>
  <c r="E425" i="6"/>
  <c r="E423" i="6"/>
  <c r="E421" i="6"/>
  <c r="E419" i="6"/>
  <c r="E417" i="6"/>
  <c r="E415" i="6"/>
  <c r="E413" i="6"/>
  <c r="E411" i="6"/>
  <c r="E409" i="6"/>
  <c r="E407" i="6"/>
  <c r="E405" i="6"/>
  <c r="E403" i="6"/>
  <c r="E401" i="6"/>
  <c r="E399" i="6"/>
  <c r="E397" i="6"/>
  <c r="E395" i="6"/>
  <c r="E392" i="6"/>
  <c r="E390" i="6"/>
  <c r="E388" i="6"/>
  <c r="E386" i="6"/>
  <c r="E384" i="6"/>
  <c r="E382" i="6"/>
  <c r="E380" i="6"/>
  <c r="E378" i="6"/>
  <c r="E376" i="6"/>
  <c r="E374" i="6"/>
  <c r="E372" i="6"/>
  <c r="E370" i="6"/>
  <c r="E368" i="6"/>
  <c r="E366" i="6"/>
  <c r="E364" i="6"/>
  <c r="E362" i="6"/>
  <c r="E359" i="6"/>
  <c r="E357" i="6"/>
  <c r="E355" i="6"/>
  <c r="E353" i="6"/>
  <c r="E351" i="6"/>
  <c r="E349" i="6"/>
  <c r="E347" i="6"/>
  <c r="E345" i="6"/>
  <c r="E343" i="6"/>
  <c r="E341" i="6"/>
  <c r="E339" i="6"/>
  <c r="E337" i="6"/>
  <c r="E335" i="6"/>
  <c r="E333" i="6"/>
  <c r="E331" i="6"/>
  <c r="E329" i="6"/>
  <c r="E326" i="6"/>
  <c r="E324" i="6"/>
  <c r="E322" i="6"/>
  <c r="E320" i="6"/>
  <c r="E318" i="6"/>
  <c r="E316" i="6"/>
  <c r="E314" i="6"/>
  <c r="E312" i="6"/>
  <c r="E310" i="6"/>
  <c r="E308" i="6"/>
  <c r="E306" i="6"/>
  <c r="E304" i="6"/>
  <c r="E302" i="6"/>
  <c r="E300" i="6"/>
  <c r="E298" i="6"/>
  <c r="E296" i="6"/>
  <c r="E293" i="6"/>
  <c r="E291" i="6"/>
  <c r="E289" i="6"/>
  <c r="E287" i="6"/>
  <c r="E285" i="6"/>
  <c r="E283" i="6"/>
  <c r="E281" i="6"/>
  <c r="E279" i="6"/>
  <c r="E277" i="6"/>
  <c r="E275" i="6"/>
  <c r="E273" i="6"/>
  <c r="E271" i="6"/>
  <c r="E269" i="6"/>
  <c r="E267" i="6"/>
  <c r="E265" i="6"/>
  <c r="E263" i="6"/>
  <c r="E260" i="6"/>
  <c r="E258" i="6"/>
  <c r="E256" i="6"/>
  <c r="E254" i="6"/>
  <c r="E252" i="6"/>
  <c r="E250" i="6"/>
  <c r="E248" i="6"/>
  <c r="E246" i="6"/>
  <c r="E244" i="6"/>
  <c r="E242" i="6"/>
  <c r="E240" i="6"/>
  <c r="E238" i="6"/>
  <c r="E236" i="6"/>
  <c r="E234" i="6"/>
  <c r="E232" i="6"/>
  <c r="E229" i="6"/>
  <c r="E227" i="6"/>
  <c r="E219" i="6"/>
  <c r="E217" i="6"/>
  <c r="E215" i="6"/>
  <c r="E213" i="6"/>
  <c r="E209" i="6"/>
  <c r="E207" i="6"/>
  <c r="E205" i="6"/>
  <c r="E203" i="6"/>
  <c r="E201" i="6"/>
  <c r="E199" i="6"/>
  <c r="E197" i="6"/>
  <c r="E194" i="6"/>
  <c r="E192" i="6"/>
  <c r="E190" i="6"/>
  <c r="E188" i="6"/>
  <c r="E186" i="6"/>
  <c r="E184" i="6"/>
  <c r="E182" i="6"/>
  <c r="E180" i="6"/>
  <c r="E178" i="6"/>
  <c r="E176" i="6"/>
  <c r="E174" i="6"/>
  <c r="E172" i="6"/>
  <c r="E170" i="6"/>
  <c r="E168" i="6"/>
  <c r="E166" i="6"/>
  <c r="E164" i="6"/>
  <c r="E162" i="6"/>
  <c r="E160" i="6"/>
  <c r="E158" i="6"/>
  <c r="E156" i="6"/>
  <c r="E154" i="6"/>
  <c r="E152" i="6"/>
  <c r="E150" i="6"/>
  <c r="E148" i="6"/>
  <c r="E146" i="6"/>
  <c r="E144" i="6"/>
  <c r="E142" i="6"/>
  <c r="E140" i="6"/>
  <c r="E138" i="6"/>
  <c r="E136" i="6"/>
  <c r="E134" i="6"/>
  <c r="E132" i="6"/>
  <c r="E130" i="6"/>
  <c r="E128" i="6"/>
  <c r="E126" i="6"/>
  <c r="E124" i="6"/>
  <c r="E122" i="6"/>
  <c r="E120" i="6"/>
  <c r="E118" i="6"/>
  <c r="E116" i="6"/>
  <c r="E114" i="6"/>
  <c r="E112" i="6"/>
  <c r="E110" i="6"/>
  <c r="E108" i="6"/>
  <c r="E106" i="6"/>
  <c r="E104" i="6"/>
  <c r="E102" i="6"/>
  <c r="E100" i="6"/>
  <c r="E97" i="6"/>
  <c r="E95" i="6"/>
  <c r="E93" i="6"/>
  <c r="E91" i="6"/>
  <c r="E89" i="6"/>
  <c r="E87" i="6"/>
  <c r="E85" i="6"/>
  <c r="E83" i="6"/>
  <c r="E81" i="6"/>
  <c r="E79" i="6"/>
  <c r="E77" i="6"/>
  <c r="E75" i="6"/>
  <c r="E73" i="6"/>
  <c r="E71" i="6"/>
  <c r="E69" i="6"/>
  <c r="E67" i="6"/>
  <c r="E65" i="6"/>
  <c r="E63" i="6"/>
  <c r="E61" i="6"/>
  <c r="E59" i="6"/>
  <c r="E57" i="6"/>
  <c r="E55" i="6"/>
  <c r="E53" i="6"/>
  <c r="E51" i="6"/>
  <c r="E49" i="6"/>
  <c r="E47" i="6"/>
  <c r="E45" i="6"/>
  <c r="E43" i="6"/>
  <c r="E41" i="6"/>
  <c r="E39" i="6"/>
  <c r="E37" i="6"/>
  <c r="E35" i="6"/>
  <c r="E33" i="6"/>
  <c r="E31" i="6"/>
  <c r="E29" i="6"/>
  <c r="E27" i="6"/>
  <c r="E25" i="6"/>
  <c r="E23" i="6"/>
  <c r="E21" i="6"/>
  <c r="E19" i="6"/>
  <c r="E17" i="6"/>
  <c r="E15" i="6"/>
  <c r="E13" i="6"/>
  <c r="E11" i="6"/>
  <c r="E9" i="6"/>
  <c r="E7" i="6"/>
  <c r="E5" i="6"/>
  <c r="B5" i="6"/>
  <c r="A5" i="6" s="1"/>
  <c r="E3" i="6"/>
  <c r="D3" i="6"/>
  <c r="C3" i="6" s="1"/>
  <c r="A3" i="6"/>
  <c r="E164" i="1"/>
  <c r="E162" i="1"/>
  <c r="E160" i="1"/>
  <c r="E158" i="1"/>
  <c r="E156" i="1"/>
  <c r="E154" i="1"/>
  <c r="E152" i="1"/>
  <c r="E150" i="1"/>
  <c r="E148" i="1"/>
  <c r="D5" i="6" l="1"/>
  <c r="C5" i="6" s="1"/>
  <c r="B7" i="6"/>
  <c r="E427" i="5"/>
  <c r="E420" i="5"/>
  <c r="E424" i="5"/>
  <c r="E422" i="5"/>
  <c r="E418" i="5"/>
  <c r="E416" i="5"/>
  <c r="E414" i="5"/>
  <c r="E412" i="5"/>
  <c r="E410" i="5"/>
  <c r="E408" i="5"/>
  <c r="E406" i="5"/>
  <c r="E338" i="5"/>
  <c r="E336" i="5"/>
  <c r="E334" i="5"/>
  <c r="E404" i="5"/>
  <c r="E402" i="5"/>
  <c r="E400" i="5"/>
  <c r="E398" i="5"/>
  <c r="E396" i="5"/>
  <c r="E394" i="5"/>
  <c r="E392" i="5"/>
  <c r="E390" i="5"/>
  <c r="E388" i="5"/>
  <c r="E386" i="5"/>
  <c r="E384" i="5"/>
  <c r="E382" i="5"/>
  <c r="E380" i="5"/>
  <c r="E378" i="5"/>
  <c r="E376" i="5"/>
  <c r="E374" i="5"/>
  <c r="E372" i="5"/>
  <c r="E370" i="5"/>
  <c r="E368" i="5"/>
  <c r="E366" i="5"/>
  <c r="E364" i="5"/>
  <c r="E362" i="5"/>
  <c r="E360" i="5"/>
  <c r="E358" i="5"/>
  <c r="E356" i="5"/>
  <c r="E354" i="5"/>
  <c r="E352" i="5"/>
  <c r="E350" i="5"/>
  <c r="E348" i="5"/>
  <c r="E346" i="5"/>
  <c r="E344" i="5"/>
  <c r="E342" i="5"/>
  <c r="E340" i="5"/>
  <c r="E332" i="5"/>
  <c r="E330" i="5"/>
  <c r="B9" i="6" l="1"/>
  <c r="D7" i="6"/>
  <c r="C7" i="6" s="1"/>
  <c r="A7" i="6"/>
  <c r="E320" i="1"/>
  <c r="A9" i="6" l="1"/>
  <c r="B11" i="6"/>
  <c r="D9" i="6"/>
  <c r="C9" i="6" s="1"/>
  <c r="E521" i="5"/>
  <c r="E519" i="5"/>
  <c r="E517" i="5"/>
  <c r="E515" i="5"/>
  <c r="E513" i="5"/>
  <c r="E511" i="5"/>
  <c r="E509" i="5"/>
  <c r="E507" i="5"/>
  <c r="E505" i="5"/>
  <c r="E503" i="5"/>
  <c r="E501" i="5"/>
  <c r="E499" i="5"/>
  <c r="E497" i="5"/>
  <c r="E495" i="5"/>
  <c r="E493" i="5"/>
  <c r="E491" i="5"/>
  <c r="E489" i="5"/>
  <c r="E487" i="5"/>
  <c r="E485" i="5"/>
  <c r="E483" i="5"/>
  <c r="E479" i="5"/>
  <c r="E477" i="5"/>
  <c r="E475" i="5"/>
  <c r="E473" i="5"/>
  <c r="E471" i="5"/>
  <c r="E469" i="5"/>
  <c r="E467" i="5"/>
  <c r="E465" i="5"/>
  <c r="E463" i="5"/>
  <c r="E461" i="5"/>
  <c r="E459" i="5"/>
  <c r="E457" i="5"/>
  <c r="E455" i="5"/>
  <c r="E453" i="5"/>
  <c r="E451" i="5"/>
  <c r="E449" i="5"/>
  <c r="E447" i="5"/>
  <c r="E445" i="5"/>
  <c r="E443" i="5"/>
  <c r="E441" i="5"/>
  <c r="E439" i="5"/>
  <c r="E437" i="5"/>
  <c r="E435" i="5"/>
  <c r="E433" i="5"/>
  <c r="E431" i="5"/>
  <c r="E429" i="5"/>
  <c r="E327" i="5"/>
  <c r="E325" i="5"/>
  <c r="E323" i="5"/>
  <c r="E321" i="5"/>
  <c r="E319" i="5"/>
  <c r="E317" i="5"/>
  <c r="E315" i="5"/>
  <c r="E313" i="5"/>
  <c r="E310" i="5"/>
  <c r="E308" i="5"/>
  <c r="E306" i="5"/>
  <c r="E304" i="5"/>
  <c r="E302" i="5"/>
  <c r="E300" i="5"/>
  <c r="E298" i="5"/>
  <c r="E296" i="5"/>
  <c r="E294" i="5"/>
  <c r="E292" i="5"/>
  <c r="E290" i="5"/>
  <c r="E288" i="5"/>
  <c r="E286" i="5"/>
  <c r="E284" i="5"/>
  <c r="E282" i="5"/>
  <c r="E280" i="5"/>
  <c r="E278" i="5"/>
  <c r="E276" i="5"/>
  <c r="E274" i="5"/>
  <c r="E272" i="5"/>
  <c r="E270" i="5"/>
  <c r="E268" i="5"/>
  <c r="E266" i="5"/>
  <c r="E264" i="5"/>
  <c r="E261" i="5"/>
  <c r="E259" i="5"/>
  <c r="E257" i="5"/>
  <c r="E255" i="5"/>
  <c r="E253" i="5"/>
  <c r="E251" i="5"/>
  <c r="E249" i="5"/>
  <c r="E247" i="5"/>
  <c r="E245" i="5"/>
  <c r="E243" i="5"/>
  <c r="E241" i="5"/>
  <c r="E239" i="5"/>
  <c r="E237" i="5"/>
  <c r="E235" i="5"/>
  <c r="E233" i="5"/>
  <c r="E231" i="5"/>
  <c r="E229" i="5"/>
  <c r="E227" i="5"/>
  <c r="E225" i="5"/>
  <c r="E223" i="5"/>
  <c r="E221" i="5"/>
  <c r="E219" i="5"/>
  <c r="E217" i="5"/>
  <c r="E215" i="5"/>
  <c r="E213" i="5"/>
  <c r="E211" i="5"/>
  <c r="E209" i="5"/>
  <c r="E207" i="5"/>
  <c r="E205" i="5"/>
  <c r="E203" i="5"/>
  <c r="E201" i="5"/>
  <c r="E199" i="5"/>
  <c r="E196" i="5"/>
  <c r="E194" i="5"/>
  <c r="E192" i="5"/>
  <c r="E190" i="5"/>
  <c r="E188" i="5"/>
  <c r="E186" i="5"/>
  <c r="E184" i="5"/>
  <c r="E182" i="5"/>
  <c r="E180" i="5"/>
  <c r="E178" i="5"/>
  <c r="E176" i="5"/>
  <c r="E174" i="5"/>
  <c r="E172" i="5"/>
  <c r="E170" i="5"/>
  <c r="E168" i="5"/>
  <c r="E166" i="5"/>
  <c r="E164" i="5"/>
  <c r="E162" i="5"/>
  <c r="E160" i="5"/>
  <c r="E158" i="5"/>
  <c r="E156" i="5"/>
  <c r="E154" i="5"/>
  <c r="E152" i="5"/>
  <c r="E150" i="5"/>
  <c r="E148" i="5"/>
  <c r="E146" i="5"/>
  <c r="E144" i="5"/>
  <c r="E142" i="5"/>
  <c r="E140" i="5"/>
  <c r="E138" i="5"/>
  <c r="E136" i="5"/>
  <c r="E134" i="5"/>
  <c r="E131" i="5"/>
  <c r="E129" i="5"/>
  <c r="E127" i="5"/>
  <c r="E125" i="5"/>
  <c r="E123" i="5"/>
  <c r="E121" i="5"/>
  <c r="E119" i="5"/>
  <c r="E117" i="5"/>
  <c r="E115" i="5"/>
  <c r="E113" i="5"/>
  <c r="E111" i="5"/>
  <c r="E109" i="5"/>
  <c r="E107" i="5"/>
  <c r="E105" i="5"/>
  <c r="E103" i="5"/>
  <c r="E101" i="5"/>
  <c r="E99" i="5"/>
  <c r="E97" i="5"/>
  <c r="E95" i="5"/>
  <c r="E93" i="5"/>
  <c r="E91" i="5"/>
  <c r="E89" i="5"/>
  <c r="E87" i="5"/>
  <c r="E85" i="5"/>
  <c r="E83" i="5"/>
  <c r="E81" i="5"/>
  <c r="E79" i="5"/>
  <c r="E77" i="5"/>
  <c r="E75" i="5"/>
  <c r="E73" i="5"/>
  <c r="E71" i="5"/>
  <c r="E69" i="5"/>
  <c r="E66" i="5"/>
  <c r="E64" i="5"/>
  <c r="E62" i="5"/>
  <c r="E60" i="5"/>
  <c r="E58" i="5"/>
  <c r="E56" i="5"/>
  <c r="E54" i="5"/>
  <c r="E52" i="5"/>
  <c r="E50" i="5"/>
  <c r="E48" i="5"/>
  <c r="E46" i="5"/>
  <c r="E44" i="5"/>
  <c r="E42" i="5"/>
  <c r="E40" i="5"/>
  <c r="E38" i="5"/>
  <c r="E36" i="5"/>
  <c r="E33" i="5"/>
  <c r="E21" i="5"/>
  <c r="E19" i="5"/>
  <c r="E17" i="5"/>
  <c r="E15" i="5"/>
  <c r="E13" i="5"/>
  <c r="E11" i="5"/>
  <c r="E9" i="5"/>
  <c r="E7" i="5"/>
  <c r="E5" i="5"/>
  <c r="B5" i="5"/>
  <c r="D5" i="5" s="1"/>
  <c r="C5" i="5" s="1"/>
  <c r="E3" i="5"/>
  <c r="D3" i="5"/>
  <c r="C3" i="5" s="1"/>
  <c r="A3" i="5"/>
  <c r="A11" i="6" l="1"/>
  <c r="D11" i="6"/>
  <c r="C11" i="6" s="1"/>
  <c r="B13" i="6"/>
  <c r="A5" i="5"/>
  <c r="B7" i="5"/>
  <c r="D13" i="6" l="1"/>
  <c r="C13" i="6" s="1"/>
  <c r="B15" i="6"/>
  <c r="A13" i="6"/>
  <c r="B9" i="5"/>
  <c r="D7" i="5"/>
  <c r="C7" i="5" s="1"/>
  <c r="A7" i="5"/>
  <c r="B17" i="6" l="1"/>
  <c r="D15" i="6"/>
  <c r="C15" i="6" s="1"/>
  <c r="A15" i="6"/>
  <c r="D9" i="5"/>
  <c r="C9" i="5" s="1"/>
  <c r="B11" i="5"/>
  <c r="A9" i="5"/>
  <c r="A17" i="6" l="1"/>
  <c r="B19" i="6"/>
  <c r="D17" i="6"/>
  <c r="C17" i="6" s="1"/>
  <c r="A11" i="5"/>
  <c r="D11" i="5"/>
  <c r="C11" i="5" s="1"/>
  <c r="B13" i="5"/>
  <c r="A19" i="6" l="1"/>
  <c r="D19" i="6"/>
  <c r="C19" i="6" s="1"/>
  <c r="B21" i="6"/>
  <c r="D13" i="5"/>
  <c r="C13" i="5" s="1"/>
  <c r="A13" i="5"/>
  <c r="B15" i="5"/>
  <c r="D21" i="6" l="1"/>
  <c r="C21" i="6" s="1"/>
  <c r="B23" i="6"/>
  <c r="A21" i="6"/>
  <c r="B17" i="5"/>
  <c r="D15" i="5"/>
  <c r="C15" i="5" s="1"/>
  <c r="A15" i="5"/>
  <c r="B25" i="6" l="1"/>
  <c r="D23" i="6"/>
  <c r="C23" i="6" s="1"/>
  <c r="A23" i="6"/>
  <c r="D17" i="5"/>
  <c r="C17" i="5" s="1"/>
  <c r="A17" i="5"/>
  <c r="B19" i="5"/>
  <c r="A25" i="6" l="1"/>
  <c r="B27" i="6"/>
  <c r="D25" i="6"/>
  <c r="C25" i="6" s="1"/>
  <c r="B21" i="5"/>
  <c r="A19" i="5"/>
  <c r="D19" i="5"/>
  <c r="C19" i="5" s="1"/>
  <c r="A27" i="6" l="1"/>
  <c r="D27" i="6"/>
  <c r="C27" i="6" s="1"/>
  <c r="B29" i="6"/>
  <c r="D21" i="5"/>
  <c r="C21" i="5" s="1"/>
  <c r="A21" i="5"/>
  <c r="B23" i="5"/>
  <c r="D29" i="6" l="1"/>
  <c r="C29" i="6" s="1"/>
  <c r="B31" i="6"/>
  <c r="A29" i="6"/>
  <c r="A23" i="5"/>
  <c r="B25" i="5"/>
  <c r="D23" i="5"/>
  <c r="C23" i="5" s="1"/>
  <c r="B33" i="6" l="1"/>
  <c r="A31" i="6"/>
  <c r="D31" i="6"/>
  <c r="C31" i="6" s="1"/>
  <c r="D25" i="5"/>
  <c r="C25" i="5" s="1"/>
  <c r="A25" i="5"/>
  <c r="B27" i="5"/>
  <c r="A33" i="6" l="1"/>
  <c r="B35" i="6"/>
  <c r="D33" i="6"/>
  <c r="C33" i="6" s="1"/>
  <c r="B29" i="5"/>
  <c r="A27" i="5"/>
  <c r="D27" i="5"/>
  <c r="C27" i="5" s="1"/>
  <c r="A35" i="6" l="1"/>
  <c r="D35" i="6"/>
  <c r="C35" i="6" s="1"/>
  <c r="B37" i="6"/>
  <c r="D29" i="5"/>
  <c r="C29" i="5" s="1"/>
  <c r="A29" i="5"/>
  <c r="B31" i="5"/>
  <c r="D37" i="6" l="1"/>
  <c r="C37" i="6" s="1"/>
  <c r="B39" i="6"/>
  <c r="A37" i="6"/>
  <c r="A31" i="5"/>
  <c r="B33" i="5"/>
  <c r="D31" i="5"/>
  <c r="C31" i="5" s="1"/>
  <c r="B41" i="6" l="1"/>
  <c r="D39" i="6"/>
  <c r="C39" i="6" s="1"/>
  <c r="A39" i="6"/>
  <c r="D33" i="5"/>
  <c r="C33" i="5" s="1"/>
  <c r="A33" i="5"/>
  <c r="B36" i="5"/>
  <c r="A41" i="6" l="1"/>
  <c r="B43" i="6"/>
  <c r="D41" i="6"/>
  <c r="C41" i="6" s="1"/>
  <c r="B38" i="5"/>
  <c r="A36" i="5"/>
  <c r="D36" i="5"/>
  <c r="C36" i="5" s="1"/>
  <c r="A43" i="6" l="1"/>
  <c r="D43" i="6"/>
  <c r="C43" i="6" s="1"/>
  <c r="B45" i="6"/>
  <c r="D38" i="5"/>
  <c r="C38" i="5" s="1"/>
  <c r="A38" i="5"/>
  <c r="B40" i="5"/>
  <c r="D45" i="6" l="1"/>
  <c r="C45" i="6" s="1"/>
  <c r="B47" i="6"/>
  <c r="A45" i="6"/>
  <c r="A40" i="5"/>
  <c r="B42" i="5"/>
  <c r="D40" i="5"/>
  <c r="C40" i="5" s="1"/>
  <c r="B49" i="6" l="1"/>
  <c r="D47" i="6"/>
  <c r="C47" i="6" s="1"/>
  <c r="A47" i="6"/>
  <c r="D42" i="5"/>
  <c r="C42" i="5" s="1"/>
  <c r="A42" i="5"/>
  <c r="B44" i="5"/>
  <c r="A49" i="6" l="1"/>
  <c r="B51" i="6"/>
  <c r="D49" i="6"/>
  <c r="C49" i="6" s="1"/>
  <c r="B46" i="5"/>
  <c r="A44" i="5"/>
  <c r="D44" i="5"/>
  <c r="C44" i="5" s="1"/>
  <c r="A51" i="6" l="1"/>
  <c r="D51" i="6"/>
  <c r="C51" i="6" s="1"/>
  <c r="B53" i="6"/>
  <c r="D46" i="5"/>
  <c r="C46" i="5" s="1"/>
  <c r="A46" i="5"/>
  <c r="B48" i="5"/>
  <c r="D53" i="6" l="1"/>
  <c r="C53" i="6" s="1"/>
  <c r="B55" i="6"/>
  <c r="A53" i="6"/>
  <c r="A48" i="5"/>
  <c r="B50" i="5"/>
  <c r="D48" i="5"/>
  <c r="C48" i="5" s="1"/>
  <c r="B57" i="6" l="1"/>
  <c r="D55" i="6"/>
  <c r="C55" i="6" s="1"/>
  <c r="A55" i="6"/>
  <c r="D50" i="5"/>
  <c r="C50" i="5" s="1"/>
  <c r="A50" i="5"/>
  <c r="B52" i="5"/>
  <c r="A57" i="6" l="1"/>
  <c r="B59" i="6"/>
  <c r="D57" i="6"/>
  <c r="C57" i="6" s="1"/>
  <c r="B54" i="5"/>
  <c r="A52" i="5"/>
  <c r="D52" i="5"/>
  <c r="C52" i="5" s="1"/>
  <c r="A59" i="6" l="1"/>
  <c r="D59" i="6"/>
  <c r="C59" i="6" s="1"/>
  <c r="B61" i="6"/>
  <c r="D54" i="5"/>
  <c r="C54" i="5" s="1"/>
  <c r="A54" i="5"/>
  <c r="B56" i="5"/>
  <c r="D61" i="6" l="1"/>
  <c r="C61" i="6" s="1"/>
  <c r="B63" i="6"/>
  <c r="A61" i="6"/>
  <c r="A56" i="5"/>
  <c r="B58" i="5"/>
  <c r="D56" i="5"/>
  <c r="C56" i="5" s="1"/>
  <c r="B65" i="6" l="1"/>
  <c r="D63" i="6"/>
  <c r="C63" i="6" s="1"/>
  <c r="A63" i="6"/>
  <c r="D58" i="5"/>
  <c r="C58" i="5" s="1"/>
  <c r="A58" i="5"/>
  <c r="B60" i="5"/>
  <c r="A65" i="6" l="1"/>
  <c r="B67" i="6"/>
  <c r="D65" i="6"/>
  <c r="C65" i="6" s="1"/>
  <c r="B62" i="5"/>
  <c r="A60" i="5"/>
  <c r="D60" i="5"/>
  <c r="C60" i="5" s="1"/>
  <c r="A67" i="6" l="1"/>
  <c r="D67" i="6"/>
  <c r="C67" i="6" s="1"/>
  <c r="B69" i="6"/>
  <c r="D62" i="5"/>
  <c r="C62" i="5" s="1"/>
  <c r="A62" i="5"/>
  <c r="B64" i="5"/>
  <c r="D69" i="6" l="1"/>
  <c r="C69" i="6" s="1"/>
  <c r="B71" i="6"/>
  <c r="A69" i="6"/>
  <c r="A64" i="5"/>
  <c r="B66" i="5"/>
  <c r="D64" i="5"/>
  <c r="C64" i="5" s="1"/>
  <c r="B73" i="6" l="1"/>
  <c r="D71" i="6"/>
  <c r="C71" i="6" s="1"/>
  <c r="A71" i="6"/>
  <c r="D66" i="5"/>
  <c r="C66" i="5" s="1"/>
  <c r="A66" i="5"/>
  <c r="B69" i="5"/>
  <c r="A73" i="6" l="1"/>
  <c r="B75" i="6"/>
  <c r="D73" i="6"/>
  <c r="C73" i="6" s="1"/>
  <c r="B71" i="5"/>
  <c r="A69" i="5"/>
  <c r="D69" i="5"/>
  <c r="C69" i="5" s="1"/>
  <c r="A75" i="6" l="1"/>
  <c r="D75" i="6"/>
  <c r="C75" i="6" s="1"/>
  <c r="B77" i="6"/>
  <c r="D71" i="5"/>
  <c r="C71" i="5" s="1"/>
  <c r="A71" i="5"/>
  <c r="B73" i="5"/>
  <c r="D77" i="6" l="1"/>
  <c r="C77" i="6" s="1"/>
  <c r="B79" i="6"/>
  <c r="A77" i="6"/>
  <c r="A73" i="5"/>
  <c r="D73" i="5"/>
  <c r="C73" i="5" s="1"/>
  <c r="B75" i="5"/>
  <c r="B81" i="6" l="1"/>
  <c r="D79" i="6"/>
  <c r="C79" i="6" s="1"/>
  <c r="A79" i="6"/>
  <c r="D75" i="5"/>
  <c r="C75" i="5" s="1"/>
  <c r="B77" i="5"/>
  <c r="A75" i="5"/>
  <c r="A81" i="6" l="1"/>
  <c r="B83" i="6"/>
  <c r="D81" i="6"/>
  <c r="C81" i="6" s="1"/>
  <c r="B79" i="5"/>
  <c r="A77" i="5"/>
  <c r="D77" i="5"/>
  <c r="C77" i="5" s="1"/>
  <c r="A83" i="6" l="1"/>
  <c r="D83" i="6"/>
  <c r="C83" i="6" s="1"/>
  <c r="B85" i="6"/>
  <c r="A79" i="5"/>
  <c r="D79" i="5"/>
  <c r="C79" i="5" s="1"/>
  <c r="B81" i="5"/>
  <c r="D85" i="6" l="1"/>
  <c r="C85" i="6" s="1"/>
  <c r="B87" i="6"/>
  <c r="A85" i="6"/>
  <c r="A81" i="5"/>
  <c r="D81" i="5"/>
  <c r="C81" i="5" s="1"/>
  <c r="B83" i="5"/>
  <c r="B89" i="6" l="1"/>
  <c r="D87" i="6"/>
  <c r="C87" i="6" s="1"/>
  <c r="A87" i="6"/>
  <c r="D83" i="5"/>
  <c r="C83" i="5" s="1"/>
  <c r="B85" i="5"/>
  <c r="A83" i="5"/>
  <c r="A89" i="6" l="1"/>
  <c r="B91" i="6"/>
  <c r="D89" i="6"/>
  <c r="C89" i="6" s="1"/>
  <c r="B87" i="5"/>
  <c r="A85" i="5"/>
  <c r="D85" i="5"/>
  <c r="C85" i="5" s="1"/>
  <c r="A91" i="6" l="1"/>
  <c r="D91" i="6"/>
  <c r="C91" i="6" s="1"/>
  <c r="B93" i="6"/>
  <c r="A87" i="5"/>
  <c r="D87" i="5"/>
  <c r="C87" i="5" s="1"/>
  <c r="B89" i="5"/>
  <c r="D93" i="6" l="1"/>
  <c r="C93" i="6" s="1"/>
  <c r="B95" i="6"/>
  <c r="A93" i="6"/>
  <c r="A89" i="5"/>
  <c r="D89" i="5"/>
  <c r="C89" i="5" s="1"/>
  <c r="B91" i="5"/>
  <c r="B97" i="6" l="1"/>
  <c r="D95" i="6"/>
  <c r="C95" i="6" s="1"/>
  <c r="A95" i="6"/>
  <c r="D91" i="5"/>
  <c r="C91" i="5" s="1"/>
  <c r="B93" i="5"/>
  <c r="A91" i="5"/>
  <c r="A97" i="6" l="1"/>
  <c r="B100" i="6"/>
  <c r="D97" i="6"/>
  <c r="C97" i="6" s="1"/>
  <c r="B95" i="5"/>
  <c r="A93" i="5"/>
  <c r="D93" i="5"/>
  <c r="C93" i="5" s="1"/>
  <c r="A100" i="6" l="1"/>
  <c r="D100" i="6"/>
  <c r="C100" i="6" s="1"/>
  <c r="B102" i="6"/>
  <c r="A95" i="5"/>
  <c r="D95" i="5"/>
  <c r="C95" i="5" s="1"/>
  <c r="B97" i="5"/>
  <c r="D102" i="6" l="1"/>
  <c r="C102" i="6" s="1"/>
  <c r="B104" i="6"/>
  <c r="A102" i="6"/>
  <c r="A97" i="5"/>
  <c r="D97" i="5"/>
  <c r="C97" i="5" s="1"/>
  <c r="B99" i="5"/>
  <c r="B106" i="6" l="1"/>
  <c r="A104" i="6"/>
  <c r="D104" i="6"/>
  <c r="C104" i="6" s="1"/>
  <c r="D99" i="5"/>
  <c r="C99" i="5" s="1"/>
  <c r="B101" i="5"/>
  <c r="A99" i="5"/>
  <c r="A106" i="6" l="1"/>
  <c r="B108" i="6"/>
  <c r="D106" i="6"/>
  <c r="C106" i="6" s="1"/>
  <c r="B103" i="5"/>
  <c r="A101" i="5"/>
  <c r="D101" i="5"/>
  <c r="C101" i="5" s="1"/>
  <c r="A108" i="6" l="1"/>
  <c r="D108" i="6"/>
  <c r="C108" i="6" s="1"/>
  <c r="B110" i="6"/>
  <c r="B105" i="5"/>
  <c r="A103" i="5"/>
  <c r="D103" i="5"/>
  <c r="C103" i="5" s="1"/>
  <c r="D110" i="6" l="1"/>
  <c r="C110" i="6" s="1"/>
  <c r="B112" i="6"/>
  <c r="A110" i="6"/>
  <c r="A105" i="5"/>
  <c r="D105" i="5"/>
  <c r="C105" i="5" s="1"/>
  <c r="B107" i="5"/>
  <c r="B114" i="6" l="1"/>
  <c r="A112" i="6"/>
  <c r="D112" i="6"/>
  <c r="C112" i="6" s="1"/>
  <c r="D107" i="5"/>
  <c r="C107" i="5" s="1"/>
  <c r="B109" i="5"/>
  <c r="A107" i="5"/>
  <c r="A114" i="6" l="1"/>
  <c r="B116" i="6"/>
  <c r="D114" i="6"/>
  <c r="C114" i="6" s="1"/>
  <c r="B111" i="5"/>
  <c r="D109" i="5"/>
  <c r="C109" i="5" s="1"/>
  <c r="A109" i="5"/>
  <c r="A116" i="6" l="1"/>
  <c r="D116" i="6"/>
  <c r="C116" i="6" s="1"/>
  <c r="B118" i="6"/>
  <c r="A111" i="5"/>
  <c r="B113" i="5"/>
  <c r="D111" i="5"/>
  <c r="C111" i="5" s="1"/>
  <c r="D118" i="6" l="1"/>
  <c r="C118" i="6" s="1"/>
  <c r="B120" i="6"/>
  <c r="A118" i="6"/>
  <c r="A113" i="5"/>
  <c r="D113" i="5"/>
  <c r="C113" i="5" s="1"/>
  <c r="B115" i="5"/>
  <c r="B122" i="6" l="1"/>
  <c r="D120" i="6"/>
  <c r="C120" i="6" s="1"/>
  <c r="A120" i="6"/>
  <c r="D115" i="5"/>
  <c r="C115" i="5" s="1"/>
  <c r="B117" i="5"/>
  <c r="A115" i="5"/>
  <c r="A122" i="6" l="1"/>
  <c r="B124" i="6"/>
  <c r="D122" i="6"/>
  <c r="C122" i="6" s="1"/>
  <c r="B119" i="5"/>
  <c r="D117" i="5"/>
  <c r="C117" i="5" s="1"/>
  <c r="A117" i="5"/>
  <c r="A124" i="6" l="1"/>
  <c r="D124" i="6"/>
  <c r="C124" i="6" s="1"/>
  <c r="B126" i="6"/>
  <c r="A119" i="5"/>
  <c r="B121" i="5"/>
  <c r="D119" i="5"/>
  <c r="C119" i="5" s="1"/>
  <c r="D126" i="6" l="1"/>
  <c r="C126" i="6" s="1"/>
  <c r="B128" i="6"/>
  <c r="A126" i="6"/>
  <c r="A121" i="5"/>
  <c r="D121" i="5"/>
  <c r="C121" i="5" s="1"/>
  <c r="B123" i="5"/>
  <c r="B130" i="6" l="1"/>
  <c r="D128" i="6"/>
  <c r="C128" i="6" s="1"/>
  <c r="A128" i="6"/>
  <c r="D123" i="5"/>
  <c r="C123" i="5" s="1"/>
  <c r="B125" i="5"/>
  <c r="A123" i="5"/>
  <c r="A130" i="6" l="1"/>
  <c r="B132" i="6"/>
  <c r="D130" i="6"/>
  <c r="C130" i="6" s="1"/>
  <c r="B127" i="5"/>
  <c r="D125" i="5"/>
  <c r="C125" i="5" s="1"/>
  <c r="A125" i="5"/>
  <c r="A132" i="6" l="1"/>
  <c r="D132" i="6"/>
  <c r="C132" i="6" s="1"/>
  <c r="B134" i="6"/>
  <c r="A127" i="5"/>
  <c r="B129" i="5"/>
  <c r="D127" i="5"/>
  <c r="C127" i="5" s="1"/>
  <c r="D134" i="6" l="1"/>
  <c r="C134" i="6" s="1"/>
  <c r="B136" i="6"/>
  <c r="A134" i="6"/>
  <c r="A129" i="5"/>
  <c r="D129" i="5"/>
  <c r="C129" i="5" s="1"/>
  <c r="B131" i="5"/>
  <c r="B138" i="6" l="1"/>
  <c r="A136" i="6"/>
  <c r="D136" i="6"/>
  <c r="C136" i="6" s="1"/>
  <c r="D131" i="5"/>
  <c r="C131" i="5" s="1"/>
  <c r="B134" i="5"/>
  <c r="A131" i="5"/>
  <c r="A138" i="6" l="1"/>
  <c r="B140" i="6"/>
  <c r="D138" i="6"/>
  <c r="C138" i="6" s="1"/>
  <c r="B136" i="5"/>
  <c r="D134" i="5"/>
  <c r="C134" i="5" s="1"/>
  <c r="A134" i="5"/>
  <c r="A140" i="6" l="1"/>
  <c r="D140" i="6"/>
  <c r="C140" i="6" s="1"/>
  <c r="B142" i="6"/>
  <c r="A136" i="5"/>
  <c r="D136" i="5"/>
  <c r="C136" i="5" s="1"/>
  <c r="B138" i="5"/>
  <c r="D142" i="6" l="1"/>
  <c r="C142" i="6" s="1"/>
  <c r="B144" i="6"/>
  <c r="A142" i="6"/>
  <c r="A138" i="5"/>
  <c r="D138" i="5"/>
  <c r="C138" i="5" s="1"/>
  <c r="B140" i="5"/>
  <c r="B146" i="6" l="1"/>
  <c r="D144" i="6"/>
  <c r="C144" i="6" s="1"/>
  <c r="A144" i="6"/>
  <c r="D140" i="5"/>
  <c r="C140" i="5" s="1"/>
  <c r="B142" i="5"/>
  <c r="A140" i="5"/>
  <c r="A146" i="6" l="1"/>
  <c r="B148" i="6"/>
  <c r="D146" i="6"/>
  <c r="C146" i="6" s="1"/>
  <c r="B144" i="5"/>
  <c r="A142" i="5"/>
  <c r="D142" i="5"/>
  <c r="C142" i="5" s="1"/>
  <c r="A148" i="6" l="1"/>
  <c r="D148" i="6"/>
  <c r="C148" i="6" s="1"/>
  <c r="B150" i="6"/>
  <c r="A144" i="5"/>
  <c r="D144" i="5"/>
  <c r="C144" i="5" s="1"/>
  <c r="B146" i="5"/>
  <c r="D150" i="6" l="1"/>
  <c r="C150" i="6" s="1"/>
  <c r="B152" i="6"/>
  <c r="A150" i="6"/>
  <c r="A146" i="5"/>
  <c r="D146" i="5"/>
  <c r="C146" i="5" s="1"/>
  <c r="B148" i="5"/>
  <c r="B154" i="6" l="1"/>
  <c r="A152" i="6"/>
  <c r="D152" i="6"/>
  <c r="C152" i="6" s="1"/>
  <c r="D148" i="5"/>
  <c r="C148" i="5" s="1"/>
  <c r="B150" i="5"/>
  <c r="A148" i="5"/>
  <c r="A154" i="6" l="1"/>
  <c r="B156" i="6"/>
  <c r="D154" i="6"/>
  <c r="C154" i="6" s="1"/>
  <c r="B152" i="5"/>
  <c r="A150" i="5"/>
  <c r="D150" i="5"/>
  <c r="C150" i="5" s="1"/>
  <c r="A156" i="6" l="1"/>
  <c r="D156" i="6"/>
  <c r="C156" i="6" s="1"/>
  <c r="B158" i="6"/>
  <c r="A152" i="5"/>
  <c r="D152" i="5"/>
  <c r="C152" i="5" s="1"/>
  <c r="B154" i="5"/>
  <c r="D158" i="6" l="1"/>
  <c r="C158" i="6" s="1"/>
  <c r="B160" i="6"/>
  <c r="A158" i="6"/>
  <c r="A154" i="5"/>
  <c r="D154" i="5"/>
  <c r="C154" i="5" s="1"/>
  <c r="B156" i="5"/>
  <c r="B162" i="6" l="1"/>
  <c r="D160" i="6"/>
  <c r="C160" i="6" s="1"/>
  <c r="A160" i="6"/>
  <c r="D156" i="5"/>
  <c r="C156" i="5" s="1"/>
  <c r="B158" i="5"/>
  <c r="A156" i="5"/>
  <c r="A162" i="6" l="1"/>
  <c r="B164" i="6"/>
  <c r="D162" i="6"/>
  <c r="C162" i="6" s="1"/>
  <c r="B160" i="5"/>
  <c r="A158" i="5"/>
  <c r="D158" i="5"/>
  <c r="C158" i="5" s="1"/>
  <c r="A164" i="6" l="1"/>
  <c r="D164" i="6"/>
  <c r="C164" i="6" s="1"/>
  <c r="B166" i="6"/>
  <c r="A160" i="5"/>
  <c r="D160" i="5"/>
  <c r="C160" i="5" s="1"/>
  <c r="B162" i="5"/>
  <c r="D166" i="6" l="1"/>
  <c r="C166" i="6" s="1"/>
  <c r="B168" i="6"/>
  <c r="A166" i="6"/>
  <c r="A162" i="5"/>
  <c r="D162" i="5"/>
  <c r="C162" i="5" s="1"/>
  <c r="B164" i="5"/>
  <c r="B170" i="6" l="1"/>
  <c r="A168" i="6"/>
  <c r="D168" i="6"/>
  <c r="C168" i="6" s="1"/>
  <c r="D164" i="5"/>
  <c r="C164" i="5" s="1"/>
  <c r="B166" i="5"/>
  <c r="A164" i="5"/>
  <c r="A170" i="6" l="1"/>
  <c r="B172" i="6"/>
  <c r="D170" i="6"/>
  <c r="C170" i="6" s="1"/>
  <c r="B168" i="5"/>
  <c r="A166" i="5"/>
  <c r="D166" i="5"/>
  <c r="C166" i="5" s="1"/>
  <c r="A172" i="6" l="1"/>
  <c r="D172" i="6"/>
  <c r="C172" i="6" s="1"/>
  <c r="B174" i="6"/>
  <c r="A168" i="5"/>
  <c r="D168" i="5"/>
  <c r="C168" i="5" s="1"/>
  <c r="B170" i="5"/>
  <c r="D174" i="6" l="1"/>
  <c r="C174" i="6" s="1"/>
  <c r="B176" i="6"/>
  <c r="A174" i="6"/>
  <c r="A170" i="5"/>
  <c r="D170" i="5"/>
  <c r="C170" i="5" s="1"/>
  <c r="B172" i="5"/>
  <c r="B178" i="6" l="1"/>
  <c r="A176" i="6"/>
  <c r="D176" i="6"/>
  <c r="C176" i="6" s="1"/>
  <c r="D172" i="5"/>
  <c r="C172" i="5" s="1"/>
  <c r="B174" i="5"/>
  <c r="A172" i="5"/>
  <c r="A178" i="6" l="1"/>
  <c r="D178" i="6"/>
  <c r="C178" i="6" s="1"/>
  <c r="B180" i="6"/>
  <c r="B176" i="5"/>
  <c r="A174" i="5"/>
  <c r="D174" i="5"/>
  <c r="C174" i="5" s="1"/>
  <c r="A180" i="6" l="1"/>
  <c r="D180" i="6"/>
  <c r="C180" i="6" s="1"/>
  <c r="B182" i="6"/>
  <c r="A176" i="5"/>
  <c r="D176" i="5"/>
  <c r="C176" i="5" s="1"/>
  <c r="B178" i="5"/>
  <c r="D182" i="6" l="1"/>
  <c r="C182" i="6" s="1"/>
  <c r="B184" i="6"/>
  <c r="A182" i="6"/>
  <c r="A178" i="5"/>
  <c r="D178" i="5"/>
  <c r="C178" i="5" s="1"/>
  <c r="B180" i="5"/>
  <c r="B186" i="6" l="1"/>
  <c r="A184" i="6"/>
  <c r="D184" i="6"/>
  <c r="C184" i="6" s="1"/>
  <c r="D180" i="5"/>
  <c r="C180" i="5" s="1"/>
  <c r="B182" i="5"/>
  <c r="A180" i="5"/>
  <c r="A186" i="6" l="1"/>
  <c r="D186" i="6"/>
  <c r="C186" i="6" s="1"/>
  <c r="B188" i="6"/>
  <c r="B184" i="5"/>
  <c r="A182" i="5"/>
  <c r="D182" i="5"/>
  <c r="C182" i="5" s="1"/>
  <c r="A188" i="6" l="1"/>
  <c r="D188" i="6"/>
  <c r="C188" i="6" s="1"/>
  <c r="B190" i="6"/>
  <c r="A184" i="5"/>
  <c r="D184" i="5"/>
  <c r="C184" i="5" s="1"/>
  <c r="B186" i="5"/>
  <c r="D190" i="6" l="1"/>
  <c r="C190" i="6" s="1"/>
  <c r="B192" i="6"/>
  <c r="A190" i="6"/>
  <c r="A186" i="5"/>
  <c r="D186" i="5"/>
  <c r="C186" i="5" s="1"/>
  <c r="B188" i="5"/>
  <c r="B194" i="6" l="1"/>
  <c r="A192" i="6"/>
  <c r="D192" i="6"/>
  <c r="C192" i="6" s="1"/>
  <c r="D188" i="5"/>
  <c r="C188" i="5" s="1"/>
  <c r="B190" i="5"/>
  <c r="A188" i="5"/>
  <c r="A194" i="6" l="1"/>
  <c r="D194" i="6"/>
  <c r="C194" i="6" s="1"/>
  <c r="B197" i="6"/>
  <c r="B192" i="5"/>
  <c r="A190" i="5"/>
  <c r="D190" i="5"/>
  <c r="C190" i="5" s="1"/>
  <c r="A197" i="6" l="1"/>
  <c r="D197" i="6"/>
  <c r="C197" i="6" s="1"/>
  <c r="B199" i="6"/>
  <c r="A192" i="5"/>
  <c r="D192" i="5"/>
  <c r="C192" i="5" s="1"/>
  <c r="B194" i="5"/>
  <c r="D199" i="6" l="1"/>
  <c r="C199" i="6" s="1"/>
  <c r="B201" i="6"/>
  <c r="A199" i="6"/>
  <c r="A194" i="5"/>
  <c r="D194" i="5"/>
  <c r="C194" i="5" s="1"/>
  <c r="B196" i="5"/>
  <c r="B203" i="6" l="1"/>
  <c r="A201" i="6"/>
  <c r="D201" i="6"/>
  <c r="C201" i="6" s="1"/>
  <c r="D196" i="5"/>
  <c r="C196" i="5" s="1"/>
  <c r="B199" i="5"/>
  <c r="A196" i="5"/>
  <c r="A203" i="6" l="1"/>
  <c r="D203" i="6"/>
  <c r="C203" i="6" s="1"/>
  <c r="B205" i="6"/>
  <c r="D199" i="5"/>
  <c r="C199" i="5" s="1"/>
  <c r="B201" i="5"/>
  <c r="A199" i="5"/>
  <c r="A205" i="6" l="1"/>
  <c r="D205" i="6"/>
  <c r="C205" i="6" s="1"/>
  <c r="B207" i="6"/>
  <c r="B203" i="5"/>
  <c r="A201" i="5"/>
  <c r="D201" i="5"/>
  <c r="C201" i="5" s="1"/>
  <c r="D207" i="6" l="1"/>
  <c r="C207" i="6" s="1"/>
  <c r="B209" i="6"/>
  <c r="A207" i="6"/>
  <c r="A203" i="5"/>
  <c r="D203" i="5"/>
  <c r="C203" i="5" s="1"/>
  <c r="B205" i="5"/>
  <c r="B211" i="6" l="1"/>
  <c r="A209" i="6"/>
  <c r="D209" i="6"/>
  <c r="C209" i="6" s="1"/>
  <c r="A205" i="5"/>
  <c r="D205" i="5"/>
  <c r="C205" i="5" s="1"/>
  <c r="B207" i="5"/>
  <c r="A211" i="6" l="1"/>
  <c r="D211" i="6"/>
  <c r="C211" i="6" s="1"/>
  <c r="B213" i="6"/>
  <c r="D207" i="5"/>
  <c r="C207" i="5" s="1"/>
  <c r="B209" i="5"/>
  <c r="A207" i="5"/>
  <c r="A213" i="6" l="1"/>
  <c r="D213" i="6"/>
  <c r="C213" i="6" s="1"/>
  <c r="B215" i="6"/>
  <c r="B211" i="5"/>
  <c r="A209" i="5"/>
  <c r="D209" i="5"/>
  <c r="C209" i="5" s="1"/>
  <c r="D215" i="6" l="1"/>
  <c r="C215" i="6" s="1"/>
  <c r="B217" i="6"/>
  <c r="B219" i="6" s="1"/>
  <c r="A215" i="6"/>
  <c r="A211" i="5"/>
  <c r="D211" i="5"/>
  <c r="C211" i="5" s="1"/>
  <c r="B213" i="5"/>
  <c r="A219" i="6" l="1"/>
  <c r="B221" i="6"/>
  <c r="D219" i="6"/>
  <c r="C219" i="6" s="1"/>
  <c r="A217" i="6"/>
  <c r="D217" i="6"/>
  <c r="C217" i="6" s="1"/>
  <c r="A213" i="5"/>
  <c r="D213" i="5"/>
  <c r="C213" i="5" s="1"/>
  <c r="B215" i="5"/>
  <c r="A221" i="6" l="1"/>
  <c r="D221" i="6"/>
  <c r="C221" i="6" s="1"/>
  <c r="D215" i="5"/>
  <c r="C215" i="5" s="1"/>
  <c r="B217" i="5"/>
  <c r="A215" i="5"/>
  <c r="B223" i="6" l="1"/>
  <c r="B219" i="5"/>
  <c r="A217" i="5"/>
  <c r="D217" i="5"/>
  <c r="C217" i="5" s="1"/>
  <c r="D223" i="6" l="1"/>
  <c r="C223" i="6" s="1"/>
  <c r="B225" i="6"/>
  <c r="A223" i="6"/>
  <c r="A219" i="5"/>
  <c r="D219" i="5"/>
  <c r="C219" i="5" s="1"/>
  <c r="B221" i="5"/>
  <c r="B227" i="6" l="1"/>
  <c r="B229" i="6" s="1"/>
  <c r="A225" i="6"/>
  <c r="D225" i="6"/>
  <c r="C225" i="6" s="1"/>
  <c r="A221" i="5"/>
  <c r="D221" i="5"/>
  <c r="C221" i="5" s="1"/>
  <c r="B223" i="5"/>
  <c r="A229" i="6" l="1"/>
  <c r="D229" i="6"/>
  <c r="C229" i="6" s="1"/>
  <c r="A227" i="6"/>
  <c r="D227" i="6"/>
  <c r="C227" i="6" s="1"/>
  <c r="D223" i="5"/>
  <c r="C223" i="5" s="1"/>
  <c r="B225" i="5"/>
  <c r="A223" i="5"/>
  <c r="B232" i="6" l="1"/>
  <c r="B227" i="5"/>
  <c r="A225" i="5"/>
  <c r="D225" i="5"/>
  <c r="C225" i="5" s="1"/>
  <c r="D232" i="6" l="1"/>
  <c r="C232" i="6" s="1"/>
  <c r="B234" i="6"/>
  <c r="A232" i="6"/>
  <c r="A227" i="5"/>
  <c r="D227" i="5"/>
  <c r="C227" i="5" s="1"/>
  <c r="B229" i="5"/>
  <c r="B236" i="6" l="1"/>
  <c r="A234" i="6"/>
  <c r="D234" i="6"/>
  <c r="C234" i="6" s="1"/>
  <c r="A229" i="5"/>
  <c r="D229" i="5"/>
  <c r="C229" i="5" s="1"/>
  <c r="B231" i="5"/>
  <c r="A236" i="6" l="1"/>
  <c r="D236" i="6"/>
  <c r="C236" i="6" s="1"/>
  <c r="B238" i="6"/>
  <c r="D231" i="5"/>
  <c r="C231" i="5" s="1"/>
  <c r="B233" i="5"/>
  <c r="A231" i="5"/>
  <c r="A238" i="6" l="1"/>
  <c r="D238" i="6"/>
  <c r="C238" i="6" s="1"/>
  <c r="B240" i="6"/>
  <c r="B235" i="5"/>
  <c r="A233" i="5"/>
  <c r="D233" i="5"/>
  <c r="C233" i="5" s="1"/>
  <c r="D240" i="6" l="1"/>
  <c r="C240" i="6" s="1"/>
  <c r="B242" i="6"/>
  <c r="A240" i="6"/>
  <c r="A235" i="5"/>
  <c r="D235" i="5"/>
  <c r="C235" i="5" s="1"/>
  <c r="B237" i="5"/>
  <c r="B244" i="6" l="1"/>
  <c r="A242" i="6"/>
  <c r="D242" i="6"/>
  <c r="C242" i="6" s="1"/>
  <c r="A237" i="5"/>
  <c r="D237" i="5"/>
  <c r="C237" i="5" s="1"/>
  <c r="B239" i="5"/>
  <c r="A244" i="6" l="1"/>
  <c r="D244" i="6"/>
  <c r="C244" i="6" s="1"/>
  <c r="B246" i="6"/>
  <c r="D239" i="5"/>
  <c r="C239" i="5" s="1"/>
  <c r="B241" i="5"/>
  <c r="A239" i="5"/>
  <c r="A246" i="6" l="1"/>
  <c r="D246" i="6"/>
  <c r="C246" i="6" s="1"/>
  <c r="B248" i="6"/>
  <c r="B243" i="5"/>
  <c r="A241" i="5"/>
  <c r="D241" i="5"/>
  <c r="C241" i="5" s="1"/>
  <c r="D248" i="6" l="1"/>
  <c r="C248" i="6" s="1"/>
  <c r="B250" i="6"/>
  <c r="A248" i="6"/>
  <c r="A243" i="5"/>
  <c r="D243" i="5"/>
  <c r="C243" i="5" s="1"/>
  <c r="B245" i="5"/>
  <c r="B252" i="6" l="1"/>
  <c r="A250" i="6"/>
  <c r="D250" i="6"/>
  <c r="C250" i="6" s="1"/>
  <c r="A245" i="5"/>
  <c r="D245" i="5"/>
  <c r="C245" i="5" s="1"/>
  <c r="B247" i="5"/>
  <c r="A252" i="6" l="1"/>
  <c r="D252" i="6"/>
  <c r="C252" i="6" s="1"/>
  <c r="B254" i="6"/>
  <c r="D247" i="5"/>
  <c r="C247" i="5" s="1"/>
  <c r="B249" i="5"/>
  <c r="A247" i="5"/>
  <c r="A254" i="6" l="1"/>
  <c r="D254" i="6"/>
  <c r="C254" i="6" s="1"/>
  <c r="B256" i="6"/>
  <c r="B251" i="5"/>
  <c r="A249" i="5"/>
  <c r="D249" i="5"/>
  <c r="C249" i="5" s="1"/>
  <c r="D256" i="6" l="1"/>
  <c r="C256" i="6" s="1"/>
  <c r="B258" i="6"/>
  <c r="A256" i="6"/>
  <c r="A251" i="5"/>
  <c r="D251" i="5"/>
  <c r="C251" i="5" s="1"/>
  <c r="B253" i="5"/>
  <c r="B260" i="6" l="1"/>
  <c r="A258" i="6"/>
  <c r="D258" i="6"/>
  <c r="C258" i="6" s="1"/>
  <c r="A253" i="5"/>
  <c r="D253" i="5"/>
  <c r="C253" i="5" s="1"/>
  <c r="B255" i="5"/>
  <c r="A260" i="6" l="1"/>
  <c r="D260" i="6"/>
  <c r="C260" i="6" s="1"/>
  <c r="B263" i="6"/>
  <c r="D255" i="5"/>
  <c r="C255" i="5" s="1"/>
  <c r="B257" i="5"/>
  <c r="A255" i="5"/>
  <c r="A263" i="6" l="1"/>
  <c r="D263" i="6"/>
  <c r="C263" i="6" s="1"/>
  <c r="B265" i="6"/>
  <c r="B259" i="5"/>
  <c r="D257" i="5"/>
  <c r="C257" i="5" s="1"/>
  <c r="A257" i="5"/>
  <c r="D265" i="6" l="1"/>
  <c r="C265" i="6" s="1"/>
  <c r="B267" i="6"/>
  <c r="A265" i="6"/>
  <c r="A259" i="5"/>
  <c r="B261" i="5"/>
  <c r="D259" i="5"/>
  <c r="C259" i="5" s="1"/>
  <c r="B269" i="6" l="1"/>
  <c r="A267" i="6"/>
  <c r="D267" i="6"/>
  <c r="C267" i="6" s="1"/>
  <c r="A261" i="5"/>
  <c r="D261" i="5"/>
  <c r="C261" i="5" s="1"/>
  <c r="B264" i="5"/>
  <c r="A269" i="6" l="1"/>
  <c r="D269" i="6"/>
  <c r="C269" i="6" s="1"/>
  <c r="B271" i="6"/>
  <c r="D264" i="5"/>
  <c r="C264" i="5" s="1"/>
  <c r="B266" i="5"/>
  <c r="A264" i="5"/>
  <c r="A271" i="6" l="1"/>
  <c r="D271" i="6"/>
  <c r="C271" i="6" s="1"/>
  <c r="B273" i="6"/>
  <c r="B268" i="5"/>
  <c r="D266" i="5"/>
  <c r="C266" i="5" s="1"/>
  <c r="A266" i="5"/>
  <c r="D273" i="6" l="1"/>
  <c r="C273" i="6" s="1"/>
  <c r="B275" i="6"/>
  <c r="A273" i="6"/>
  <c r="A268" i="5"/>
  <c r="B270" i="5"/>
  <c r="D268" i="5"/>
  <c r="C268" i="5" s="1"/>
  <c r="B277" i="6" l="1"/>
  <c r="A275" i="6"/>
  <c r="D275" i="6"/>
  <c r="C275" i="6" s="1"/>
  <c r="A270" i="5"/>
  <c r="D270" i="5"/>
  <c r="C270" i="5" s="1"/>
  <c r="B272" i="5"/>
  <c r="A277" i="6" l="1"/>
  <c r="D277" i="6"/>
  <c r="C277" i="6" s="1"/>
  <c r="B279" i="6"/>
  <c r="D272" i="5"/>
  <c r="C272" i="5" s="1"/>
  <c r="B274" i="5"/>
  <c r="A272" i="5"/>
  <c r="A279" i="6" l="1"/>
  <c r="D279" i="6"/>
  <c r="C279" i="6" s="1"/>
  <c r="B281" i="6"/>
  <c r="B276" i="5"/>
  <c r="D274" i="5"/>
  <c r="C274" i="5" s="1"/>
  <c r="A274" i="5"/>
  <c r="D281" i="6" l="1"/>
  <c r="C281" i="6" s="1"/>
  <c r="B283" i="6"/>
  <c r="A281" i="6"/>
  <c r="A276" i="5"/>
  <c r="B278" i="5"/>
  <c r="D276" i="5"/>
  <c r="C276" i="5" s="1"/>
  <c r="B285" i="6" l="1"/>
  <c r="A283" i="6"/>
  <c r="D283" i="6"/>
  <c r="C283" i="6" s="1"/>
  <c r="A278" i="5"/>
  <c r="D278" i="5"/>
  <c r="C278" i="5" s="1"/>
  <c r="B280" i="5"/>
  <c r="B287" i="6" l="1"/>
  <c r="A285" i="6"/>
  <c r="D285" i="6"/>
  <c r="C285" i="6" s="1"/>
  <c r="D280" i="5"/>
  <c r="C280" i="5" s="1"/>
  <c r="B282" i="5"/>
  <c r="A280" i="5"/>
  <c r="B289" i="6" l="1"/>
  <c r="A287" i="6"/>
  <c r="D287" i="6"/>
  <c r="C287" i="6" s="1"/>
  <c r="B284" i="5"/>
  <c r="D282" i="5"/>
  <c r="C282" i="5" s="1"/>
  <c r="A282" i="5"/>
  <c r="A289" i="6" l="1"/>
  <c r="B291" i="6"/>
  <c r="D289" i="6"/>
  <c r="C289" i="6" s="1"/>
  <c r="A284" i="5"/>
  <c r="B286" i="5"/>
  <c r="D284" i="5"/>
  <c r="C284" i="5" s="1"/>
  <c r="D291" i="6" l="1"/>
  <c r="C291" i="6" s="1"/>
  <c r="B293" i="6"/>
  <c r="A291" i="6"/>
  <c r="A286" i="5"/>
  <c r="D286" i="5"/>
  <c r="C286" i="5" s="1"/>
  <c r="B288" i="5"/>
  <c r="B296" i="6" l="1"/>
  <c r="A293" i="6"/>
  <c r="D293" i="6"/>
  <c r="C293" i="6" s="1"/>
  <c r="D288" i="5"/>
  <c r="C288" i="5" s="1"/>
  <c r="B290" i="5"/>
  <c r="A288" i="5"/>
  <c r="B298" i="6" l="1"/>
  <c r="A296" i="6"/>
  <c r="D296" i="6"/>
  <c r="C296" i="6" s="1"/>
  <c r="B292" i="5"/>
  <c r="D290" i="5"/>
  <c r="C290" i="5" s="1"/>
  <c r="A290" i="5"/>
  <c r="A298" i="6" l="1"/>
  <c r="B300" i="6"/>
  <c r="D298" i="6"/>
  <c r="C298" i="6" s="1"/>
  <c r="A292" i="5"/>
  <c r="B294" i="5"/>
  <c r="D292" i="5"/>
  <c r="C292" i="5" s="1"/>
  <c r="D300" i="6" l="1"/>
  <c r="C300" i="6" s="1"/>
  <c r="B302" i="6"/>
  <c r="A300" i="6"/>
  <c r="A294" i="5"/>
  <c r="D294" i="5"/>
  <c r="C294" i="5" s="1"/>
  <c r="B296" i="5"/>
  <c r="B304" i="6" l="1"/>
  <c r="A302" i="6"/>
  <c r="D302" i="6"/>
  <c r="C302" i="6" s="1"/>
  <c r="D296" i="5"/>
  <c r="C296" i="5" s="1"/>
  <c r="B298" i="5"/>
  <c r="A296" i="5"/>
  <c r="B306" i="6" l="1"/>
  <c r="A304" i="6"/>
  <c r="D304" i="6"/>
  <c r="C304" i="6" s="1"/>
  <c r="B300" i="5"/>
  <c r="D298" i="5"/>
  <c r="C298" i="5" s="1"/>
  <c r="A298" i="5"/>
  <c r="A306" i="6" l="1"/>
  <c r="B308" i="6"/>
  <c r="D306" i="6"/>
  <c r="C306" i="6" s="1"/>
  <c r="A300" i="5"/>
  <c r="B302" i="5"/>
  <c r="D300" i="5"/>
  <c r="C300" i="5" s="1"/>
  <c r="D308" i="6" l="1"/>
  <c r="C308" i="6" s="1"/>
  <c r="B310" i="6"/>
  <c r="A308" i="6"/>
  <c r="A302" i="5"/>
  <c r="D302" i="5"/>
  <c r="C302" i="5" s="1"/>
  <c r="B304" i="5"/>
  <c r="B312" i="6" l="1"/>
  <c r="A310" i="6"/>
  <c r="D310" i="6"/>
  <c r="C310" i="6" s="1"/>
  <c r="D304" i="5"/>
  <c r="C304" i="5" s="1"/>
  <c r="B306" i="5"/>
  <c r="A304" i="5"/>
  <c r="B314" i="6" l="1"/>
  <c r="A312" i="6"/>
  <c r="D312" i="6"/>
  <c r="C312" i="6" s="1"/>
  <c r="B308" i="5"/>
  <c r="D306" i="5"/>
  <c r="C306" i="5" s="1"/>
  <c r="A306" i="5"/>
  <c r="A314" i="6" l="1"/>
  <c r="B316" i="6"/>
  <c r="D314" i="6"/>
  <c r="C314" i="6" s="1"/>
  <c r="A308" i="5"/>
  <c r="B310" i="5"/>
  <c r="D308" i="5"/>
  <c r="C308" i="5" s="1"/>
  <c r="D316" i="6" l="1"/>
  <c r="C316" i="6" s="1"/>
  <c r="B318" i="6"/>
  <c r="A316" i="6"/>
  <c r="A310" i="5"/>
  <c r="D310" i="5"/>
  <c r="C310" i="5" s="1"/>
  <c r="B313" i="5"/>
  <c r="B320" i="6" l="1"/>
  <c r="A318" i="6"/>
  <c r="D318" i="6"/>
  <c r="C318" i="6" s="1"/>
  <c r="D313" i="5"/>
  <c r="C313" i="5" s="1"/>
  <c r="B315" i="5"/>
  <c r="A313" i="5"/>
  <c r="B322" i="6" l="1"/>
  <c r="A320" i="6"/>
  <c r="D320" i="6"/>
  <c r="C320" i="6" s="1"/>
  <c r="B317" i="5"/>
  <c r="D315" i="5"/>
  <c r="C315" i="5" s="1"/>
  <c r="A315" i="5"/>
  <c r="A322" i="6" l="1"/>
  <c r="B324" i="6"/>
  <c r="D322" i="6"/>
  <c r="C322" i="6" s="1"/>
  <c r="A317" i="5"/>
  <c r="B319" i="5"/>
  <c r="D317" i="5"/>
  <c r="C317" i="5" s="1"/>
  <c r="D324" i="6" l="1"/>
  <c r="C324" i="6" s="1"/>
  <c r="B326" i="6"/>
  <c r="A324" i="6"/>
  <c r="A319" i="5"/>
  <c r="D319" i="5"/>
  <c r="C319" i="5" s="1"/>
  <c r="B321" i="5"/>
  <c r="B329" i="6" l="1"/>
  <c r="A326" i="6"/>
  <c r="D326" i="6"/>
  <c r="C326" i="6" s="1"/>
  <c r="D321" i="5"/>
  <c r="C321" i="5" s="1"/>
  <c r="B323" i="5"/>
  <c r="A321" i="5"/>
  <c r="B331" i="6" l="1"/>
  <c r="A329" i="6"/>
  <c r="D329" i="6"/>
  <c r="C329" i="6" s="1"/>
  <c r="B325" i="5"/>
  <c r="D323" i="5"/>
  <c r="C323" i="5" s="1"/>
  <c r="A323" i="5"/>
  <c r="A331" i="6" l="1"/>
  <c r="B333" i="6"/>
  <c r="D331" i="6"/>
  <c r="C331" i="6" s="1"/>
  <c r="A325" i="5"/>
  <c r="B327" i="5"/>
  <c r="D325" i="5"/>
  <c r="C325" i="5" s="1"/>
  <c r="D333" i="6" l="1"/>
  <c r="C333" i="6" s="1"/>
  <c r="B335" i="6"/>
  <c r="A333" i="6"/>
  <c r="A327" i="5"/>
  <c r="D327" i="5"/>
  <c r="C327" i="5" s="1"/>
  <c r="B330" i="5"/>
  <c r="B337" i="6" l="1"/>
  <c r="A335" i="6"/>
  <c r="D335" i="6"/>
  <c r="C335" i="6" s="1"/>
  <c r="D330" i="5"/>
  <c r="C330" i="5" s="1"/>
  <c r="B332" i="5"/>
  <c r="A330" i="5"/>
  <c r="B339" i="6" l="1"/>
  <c r="A337" i="6"/>
  <c r="D337" i="6"/>
  <c r="C337" i="6" s="1"/>
  <c r="B334" i="5"/>
  <c r="D332" i="5"/>
  <c r="C332" i="5" s="1"/>
  <c r="A332" i="5"/>
  <c r="A339" i="6" l="1"/>
  <c r="B341" i="6"/>
  <c r="D339" i="6"/>
  <c r="C339" i="6" s="1"/>
  <c r="A334" i="5"/>
  <c r="B336" i="5"/>
  <c r="D334" i="5"/>
  <c r="C334" i="5" s="1"/>
  <c r="D341" i="6" l="1"/>
  <c r="C341" i="6" s="1"/>
  <c r="B343" i="6"/>
  <c r="A341" i="6"/>
  <c r="A336" i="5"/>
  <c r="D336" i="5"/>
  <c r="C336" i="5" s="1"/>
  <c r="B338" i="5"/>
  <c r="B345" i="6" l="1"/>
  <c r="A343" i="6"/>
  <c r="D343" i="6"/>
  <c r="C343" i="6" s="1"/>
  <c r="D338" i="5"/>
  <c r="C338" i="5" s="1"/>
  <c r="B340" i="5"/>
  <c r="A338" i="5"/>
  <c r="B347" i="6" l="1"/>
  <c r="A345" i="6"/>
  <c r="D345" i="6"/>
  <c r="C345" i="6" s="1"/>
  <c r="B342" i="5"/>
  <c r="D340" i="5"/>
  <c r="C340" i="5" s="1"/>
  <c r="A340" i="5"/>
  <c r="A347" i="6" l="1"/>
  <c r="B349" i="6"/>
  <c r="D347" i="6"/>
  <c r="C347" i="6" s="1"/>
  <c r="A342" i="5"/>
  <c r="B344" i="5"/>
  <c r="D342" i="5"/>
  <c r="C342" i="5" s="1"/>
  <c r="D349" i="6" l="1"/>
  <c r="C349" i="6" s="1"/>
  <c r="B351" i="6"/>
  <c r="A349" i="6"/>
  <c r="A344" i="5"/>
  <c r="D344" i="5"/>
  <c r="C344" i="5" s="1"/>
  <c r="B346" i="5"/>
  <c r="D351" i="6" l="1"/>
  <c r="C351" i="6" s="1"/>
  <c r="B353" i="6"/>
  <c r="A351" i="6"/>
  <c r="D346" i="5"/>
  <c r="C346" i="5" s="1"/>
  <c r="B348" i="5"/>
  <c r="A346" i="5"/>
  <c r="B355" i="6" l="1"/>
  <c r="D353" i="6"/>
  <c r="C353" i="6" s="1"/>
  <c r="A353" i="6"/>
  <c r="B350" i="5"/>
  <c r="D348" i="5"/>
  <c r="C348" i="5" s="1"/>
  <c r="A348" i="5"/>
  <c r="D355" i="6" l="1"/>
  <c r="C355" i="6" s="1"/>
  <c r="B357" i="6"/>
  <c r="A355" i="6"/>
  <c r="A350" i="5"/>
  <c r="B352" i="5"/>
  <c r="D350" i="5"/>
  <c r="C350" i="5" s="1"/>
  <c r="A357" i="6" l="1"/>
  <c r="D357" i="6"/>
  <c r="C357" i="6" s="1"/>
  <c r="B359" i="6"/>
  <c r="D352" i="5"/>
  <c r="C352" i="5" s="1"/>
  <c r="A352" i="5"/>
  <c r="B354" i="5"/>
  <c r="D359" i="6" l="1"/>
  <c r="C359" i="6" s="1"/>
  <c r="B362" i="6"/>
  <c r="A359" i="6"/>
  <c r="B356" i="5"/>
  <c r="A354" i="5"/>
  <c r="D354" i="5"/>
  <c r="C354" i="5" s="1"/>
  <c r="B364" i="6" l="1"/>
  <c r="D362" i="6"/>
  <c r="C362" i="6" s="1"/>
  <c r="A362" i="6"/>
  <c r="D356" i="5"/>
  <c r="C356" i="5" s="1"/>
  <c r="A356" i="5"/>
  <c r="B358" i="5"/>
  <c r="D364" i="6" l="1"/>
  <c r="C364" i="6" s="1"/>
  <c r="B366" i="6"/>
  <c r="A364" i="6"/>
  <c r="A358" i="5"/>
  <c r="B360" i="5"/>
  <c r="D358" i="5"/>
  <c r="C358" i="5" s="1"/>
  <c r="A366" i="6" l="1"/>
  <c r="D366" i="6"/>
  <c r="C366" i="6" s="1"/>
  <c r="B368" i="6"/>
  <c r="D360" i="5"/>
  <c r="C360" i="5" s="1"/>
  <c r="B362" i="5"/>
  <c r="A360" i="5"/>
  <c r="D368" i="6" l="1"/>
  <c r="C368" i="6" s="1"/>
  <c r="B370" i="6"/>
  <c r="A368" i="6"/>
  <c r="B364" i="5"/>
  <c r="A362" i="5"/>
  <c r="D362" i="5"/>
  <c r="C362" i="5" s="1"/>
  <c r="B372" i="6" l="1"/>
  <c r="D370" i="6"/>
  <c r="C370" i="6" s="1"/>
  <c r="A370" i="6"/>
  <c r="B366" i="5"/>
  <c r="D364" i="5"/>
  <c r="C364" i="5" s="1"/>
  <c r="A364" i="5"/>
  <c r="D372" i="6" l="1"/>
  <c r="C372" i="6" s="1"/>
  <c r="B374" i="6"/>
  <c r="A372" i="6"/>
  <c r="A366" i="5"/>
  <c r="B368" i="5"/>
  <c r="D366" i="5"/>
  <c r="C366" i="5" s="1"/>
  <c r="A374" i="6" l="1"/>
  <c r="D374" i="6"/>
  <c r="C374" i="6" s="1"/>
  <c r="B376" i="6"/>
  <c r="A368" i="5"/>
  <c r="D368" i="5"/>
  <c r="C368" i="5" s="1"/>
  <c r="B370" i="5"/>
  <c r="D376" i="6" l="1"/>
  <c r="C376" i="6" s="1"/>
  <c r="B378" i="6"/>
  <c r="A376" i="6"/>
  <c r="D370" i="5"/>
  <c r="C370" i="5" s="1"/>
  <c r="B372" i="5"/>
  <c r="A370" i="5"/>
  <c r="B380" i="6" l="1"/>
  <c r="D378" i="6"/>
  <c r="C378" i="6" s="1"/>
  <c r="A378" i="6"/>
  <c r="B374" i="5"/>
  <c r="D372" i="5"/>
  <c r="C372" i="5" s="1"/>
  <c r="A372" i="5"/>
  <c r="D380" i="6" l="1"/>
  <c r="C380" i="6" s="1"/>
  <c r="B382" i="6"/>
  <c r="A380" i="6"/>
  <c r="A374" i="5"/>
  <c r="B376" i="5"/>
  <c r="D374" i="5"/>
  <c r="C374" i="5" s="1"/>
  <c r="A382" i="6" l="1"/>
  <c r="D382" i="6"/>
  <c r="C382" i="6" s="1"/>
  <c r="B384" i="6"/>
  <c r="A376" i="5"/>
  <c r="D376" i="5"/>
  <c r="C376" i="5" s="1"/>
  <c r="B378" i="5"/>
  <c r="D384" i="6" l="1"/>
  <c r="C384" i="6" s="1"/>
  <c r="B386" i="6"/>
  <c r="A384" i="6"/>
  <c r="D378" i="5"/>
  <c r="C378" i="5" s="1"/>
  <c r="B380" i="5"/>
  <c r="A378" i="5"/>
  <c r="B388" i="6" l="1"/>
  <c r="D386" i="6"/>
  <c r="C386" i="6" s="1"/>
  <c r="A386" i="6"/>
  <c r="B382" i="5"/>
  <c r="D380" i="5"/>
  <c r="C380" i="5" s="1"/>
  <c r="A380" i="5"/>
  <c r="D388" i="6" l="1"/>
  <c r="C388" i="6" s="1"/>
  <c r="B390" i="6"/>
  <c r="A388" i="6"/>
  <c r="A382" i="5"/>
  <c r="B384" i="5"/>
  <c r="D382" i="5"/>
  <c r="C382" i="5" s="1"/>
  <c r="A390" i="6" l="1"/>
  <c r="D390" i="6"/>
  <c r="C390" i="6" s="1"/>
  <c r="B392" i="6"/>
  <c r="A384" i="5"/>
  <c r="D384" i="5"/>
  <c r="C384" i="5" s="1"/>
  <c r="B386" i="5"/>
  <c r="D392" i="6" l="1"/>
  <c r="C392" i="6" s="1"/>
  <c r="B395" i="6"/>
  <c r="A392" i="6"/>
  <c r="D386" i="5"/>
  <c r="C386" i="5" s="1"/>
  <c r="B388" i="5"/>
  <c r="A386" i="5"/>
  <c r="B397" i="6" l="1"/>
  <c r="D395" i="6"/>
  <c r="C395" i="6" s="1"/>
  <c r="A395" i="6"/>
  <c r="B390" i="5"/>
  <c r="D388" i="5"/>
  <c r="C388" i="5" s="1"/>
  <c r="A388" i="5"/>
  <c r="D397" i="6" l="1"/>
  <c r="C397" i="6" s="1"/>
  <c r="B399" i="6"/>
  <c r="A397" i="6"/>
  <c r="A390" i="5"/>
  <c r="B392" i="5"/>
  <c r="D390" i="5"/>
  <c r="C390" i="5" s="1"/>
  <c r="A399" i="6" l="1"/>
  <c r="D399" i="6"/>
  <c r="C399" i="6" s="1"/>
  <c r="B401" i="6"/>
  <c r="A392" i="5"/>
  <c r="D392" i="5"/>
  <c r="C392" i="5" s="1"/>
  <c r="B394" i="5"/>
  <c r="D401" i="6" l="1"/>
  <c r="C401" i="6" s="1"/>
  <c r="B403" i="6"/>
  <c r="A401" i="6"/>
  <c r="D394" i="5"/>
  <c r="C394" i="5" s="1"/>
  <c r="B396" i="5"/>
  <c r="A394" i="5"/>
  <c r="B405" i="6" l="1"/>
  <c r="D403" i="6"/>
  <c r="C403" i="6" s="1"/>
  <c r="A403" i="6"/>
  <c r="B398" i="5"/>
  <c r="D396" i="5"/>
  <c r="C396" i="5" s="1"/>
  <c r="A396" i="5"/>
  <c r="D405" i="6" l="1"/>
  <c r="C405" i="6" s="1"/>
  <c r="B407" i="6"/>
  <c r="A405" i="6"/>
  <c r="A398" i="5"/>
  <c r="B400" i="5"/>
  <c r="D398" i="5"/>
  <c r="C398" i="5" s="1"/>
  <c r="A407" i="6" l="1"/>
  <c r="D407" i="6"/>
  <c r="C407" i="6" s="1"/>
  <c r="B409" i="6"/>
  <c r="A400" i="5"/>
  <c r="D400" i="5"/>
  <c r="C400" i="5" s="1"/>
  <c r="B402" i="5"/>
  <c r="D409" i="6" l="1"/>
  <c r="C409" i="6" s="1"/>
  <c r="B411" i="6"/>
  <c r="A409" i="6"/>
  <c r="D402" i="5"/>
  <c r="C402" i="5" s="1"/>
  <c r="B404" i="5"/>
  <c r="A402" i="5"/>
  <c r="B413" i="6" l="1"/>
  <c r="D411" i="6"/>
  <c r="C411" i="6" s="1"/>
  <c r="A411" i="6"/>
  <c r="B406" i="5"/>
  <c r="D404" i="5"/>
  <c r="C404" i="5" s="1"/>
  <c r="A404" i="5"/>
  <c r="D413" i="6" l="1"/>
  <c r="C413" i="6" s="1"/>
  <c r="B415" i="6"/>
  <c r="A413" i="6"/>
  <c r="A406" i="5"/>
  <c r="B408" i="5"/>
  <c r="D406" i="5"/>
  <c r="C406" i="5" s="1"/>
  <c r="A415" i="6" l="1"/>
  <c r="D415" i="6"/>
  <c r="C415" i="6" s="1"/>
  <c r="B417" i="6"/>
  <c r="A408" i="5"/>
  <c r="D408" i="5"/>
  <c r="C408" i="5" s="1"/>
  <c r="B410" i="5"/>
  <c r="D417" i="6" l="1"/>
  <c r="C417" i="6" s="1"/>
  <c r="B419" i="6"/>
  <c r="A417" i="6"/>
  <c r="D410" i="5"/>
  <c r="C410" i="5" s="1"/>
  <c r="B412" i="5"/>
  <c r="A410" i="5"/>
  <c r="B421" i="6" l="1"/>
  <c r="D419" i="6"/>
  <c r="C419" i="6" s="1"/>
  <c r="A419" i="6"/>
  <c r="B414" i="5"/>
  <c r="D412" i="5"/>
  <c r="C412" i="5" s="1"/>
  <c r="A412" i="5"/>
  <c r="D421" i="6" l="1"/>
  <c r="C421" i="6" s="1"/>
  <c r="B423" i="6"/>
  <c r="A421" i="6"/>
  <c r="A414" i="5"/>
  <c r="B416" i="5"/>
  <c r="D414" i="5"/>
  <c r="C414" i="5" s="1"/>
  <c r="A423" i="6" l="1"/>
  <c r="D423" i="6"/>
  <c r="C423" i="6" s="1"/>
  <c r="B425" i="6"/>
  <c r="A416" i="5"/>
  <c r="D416" i="5"/>
  <c r="C416" i="5" s="1"/>
  <c r="B418" i="5"/>
  <c r="D425" i="6" l="1"/>
  <c r="C425" i="6" s="1"/>
  <c r="B428" i="6"/>
  <c r="A425" i="6"/>
  <c r="D418" i="5"/>
  <c r="C418" i="5" s="1"/>
  <c r="B420" i="5"/>
  <c r="A418" i="5"/>
  <c r="B430" i="6" l="1"/>
  <c r="D428" i="6"/>
  <c r="C428" i="6" s="1"/>
  <c r="A428" i="6"/>
  <c r="B422" i="5"/>
  <c r="D420" i="5"/>
  <c r="C420" i="5" s="1"/>
  <c r="A420" i="5"/>
  <c r="D430" i="6" l="1"/>
  <c r="C430" i="6" s="1"/>
  <c r="B432" i="6"/>
  <c r="A430" i="6"/>
  <c r="A422" i="5"/>
  <c r="B424" i="5"/>
  <c r="D422" i="5"/>
  <c r="C422" i="5" s="1"/>
  <c r="A432" i="6" l="1"/>
  <c r="D432" i="6"/>
  <c r="C432" i="6" s="1"/>
  <c r="B434" i="6"/>
  <c r="A424" i="5"/>
  <c r="D424" i="5"/>
  <c r="C424" i="5" s="1"/>
  <c r="B427" i="5"/>
  <c r="D434" i="6" l="1"/>
  <c r="C434" i="6" s="1"/>
  <c r="B436" i="6"/>
  <c r="A434" i="6"/>
  <c r="D427" i="5"/>
  <c r="C427" i="5" s="1"/>
  <c r="B429" i="5"/>
  <c r="A427" i="5"/>
  <c r="B438" i="6" l="1"/>
  <c r="D436" i="6"/>
  <c r="C436" i="6" s="1"/>
  <c r="A436" i="6"/>
  <c r="B431" i="5"/>
  <c r="D429" i="5"/>
  <c r="C429" i="5" s="1"/>
  <c r="A429" i="5"/>
  <c r="D438" i="6" l="1"/>
  <c r="C438" i="6" s="1"/>
  <c r="B440" i="6"/>
  <c r="A438" i="6"/>
  <c r="A431" i="5"/>
  <c r="B433" i="5"/>
  <c r="D431" i="5"/>
  <c r="C431" i="5" s="1"/>
  <c r="A440" i="6" l="1"/>
  <c r="D440" i="6"/>
  <c r="C440" i="6" s="1"/>
  <c r="B442" i="6"/>
  <c r="A433" i="5"/>
  <c r="D433" i="5"/>
  <c r="C433" i="5" s="1"/>
  <c r="B435" i="5"/>
  <c r="D442" i="6" l="1"/>
  <c r="C442" i="6" s="1"/>
  <c r="B444" i="6"/>
  <c r="A442" i="6"/>
  <c r="D435" i="5"/>
  <c r="C435" i="5" s="1"/>
  <c r="B437" i="5"/>
  <c r="A435" i="5"/>
  <c r="B446" i="6" l="1"/>
  <c r="D444" i="6"/>
  <c r="C444" i="6" s="1"/>
  <c r="A444" i="6"/>
  <c r="B439" i="5"/>
  <c r="D437" i="5"/>
  <c r="C437" i="5" s="1"/>
  <c r="A437" i="5"/>
  <c r="D446" i="6" l="1"/>
  <c r="C446" i="6" s="1"/>
  <c r="B448" i="6"/>
  <c r="A446" i="6"/>
  <c r="A439" i="5"/>
  <c r="B441" i="5"/>
  <c r="D439" i="5"/>
  <c r="C439" i="5" s="1"/>
  <c r="A448" i="6" l="1"/>
  <c r="D448" i="6"/>
  <c r="C448" i="6" s="1"/>
  <c r="B450" i="6"/>
  <c r="A441" i="5"/>
  <c r="D441" i="5"/>
  <c r="C441" i="5" s="1"/>
  <c r="B443" i="5"/>
  <c r="D450" i="6" l="1"/>
  <c r="C450" i="6" s="1"/>
  <c r="B452" i="6"/>
  <c r="A450" i="6"/>
  <c r="D443" i="5"/>
  <c r="C443" i="5" s="1"/>
  <c r="B445" i="5"/>
  <c r="A443" i="5"/>
  <c r="B454" i="6" l="1"/>
  <c r="D452" i="6"/>
  <c r="C452" i="6" s="1"/>
  <c r="A452" i="6"/>
  <c r="B447" i="5"/>
  <c r="D445" i="5"/>
  <c r="C445" i="5" s="1"/>
  <c r="A445" i="5"/>
  <c r="D454" i="6" l="1"/>
  <c r="C454" i="6" s="1"/>
  <c r="B456" i="6"/>
  <c r="A454" i="6"/>
  <c r="A447" i="5"/>
  <c r="B449" i="5"/>
  <c r="D447" i="5"/>
  <c r="C447" i="5" s="1"/>
  <c r="A456" i="6" l="1"/>
  <c r="D456" i="6"/>
  <c r="C456" i="6" s="1"/>
  <c r="B458" i="6"/>
  <c r="A449" i="5"/>
  <c r="D449" i="5"/>
  <c r="C449" i="5" s="1"/>
  <c r="B451" i="5"/>
  <c r="D458" i="6" l="1"/>
  <c r="C458" i="6" s="1"/>
  <c r="B461" i="6"/>
  <c r="A458" i="6"/>
  <c r="D451" i="5"/>
  <c r="C451" i="5" s="1"/>
  <c r="B453" i="5"/>
  <c r="A451" i="5"/>
  <c r="D461" i="6" l="1"/>
  <c r="C461" i="6" s="1"/>
  <c r="B463" i="6"/>
  <c r="A461" i="6"/>
  <c r="B455" i="5"/>
  <c r="D453" i="5"/>
  <c r="C453" i="5" s="1"/>
  <c r="A453" i="5"/>
  <c r="B465" i="6" l="1"/>
  <c r="D463" i="6"/>
  <c r="C463" i="6" s="1"/>
  <c r="A463" i="6"/>
  <c r="A455" i="5"/>
  <c r="B457" i="5"/>
  <c r="D455" i="5"/>
  <c r="C455" i="5" s="1"/>
  <c r="A465" i="6" l="1"/>
  <c r="B467" i="6"/>
  <c r="D465" i="6"/>
  <c r="C465" i="6" s="1"/>
  <c r="A457" i="5"/>
  <c r="D457" i="5"/>
  <c r="C457" i="5" s="1"/>
  <c r="B459" i="5"/>
  <c r="A467" i="6" l="1"/>
  <c r="D467" i="6"/>
  <c r="C467" i="6" s="1"/>
  <c r="B469" i="6"/>
  <c r="D459" i="5"/>
  <c r="C459" i="5" s="1"/>
  <c r="B461" i="5"/>
  <c r="A459" i="5"/>
  <c r="D469" i="6" l="1"/>
  <c r="C469" i="6" s="1"/>
  <c r="B471" i="6"/>
  <c r="A469" i="6"/>
  <c r="B463" i="5"/>
  <c r="D461" i="5"/>
  <c r="C461" i="5" s="1"/>
  <c r="A461" i="5"/>
  <c r="B473" i="6" l="1"/>
  <c r="D471" i="6"/>
  <c r="C471" i="6" s="1"/>
  <c r="A471" i="6"/>
  <c r="A463" i="5"/>
  <c r="B465" i="5"/>
  <c r="D463" i="5"/>
  <c r="C463" i="5" s="1"/>
  <c r="A473" i="6" l="1"/>
  <c r="B475" i="6"/>
  <c r="D473" i="6"/>
  <c r="C473" i="6" s="1"/>
  <c r="A465" i="5"/>
  <c r="D465" i="5"/>
  <c r="C465" i="5" s="1"/>
  <c r="B467" i="5"/>
  <c r="A475" i="6" l="1"/>
  <c r="D475" i="6"/>
  <c r="C475" i="6" s="1"/>
  <c r="B477" i="6"/>
  <c r="D467" i="5"/>
  <c r="C467" i="5" s="1"/>
  <c r="B469" i="5"/>
  <c r="A467" i="5"/>
  <c r="D477" i="6" l="1"/>
  <c r="C477" i="6" s="1"/>
  <c r="B479" i="6"/>
  <c r="A477" i="6"/>
  <c r="B471" i="5"/>
  <c r="D469" i="5"/>
  <c r="C469" i="5" s="1"/>
  <c r="A469" i="5"/>
  <c r="B481" i="6" l="1"/>
  <c r="D479" i="6"/>
  <c r="C479" i="6" s="1"/>
  <c r="A479" i="6"/>
  <c r="A471" i="5"/>
  <c r="B473" i="5"/>
  <c r="D471" i="5"/>
  <c r="C471" i="5" s="1"/>
  <c r="A481" i="6" l="1"/>
  <c r="B483" i="6"/>
  <c r="D481" i="6"/>
  <c r="C481" i="6" s="1"/>
  <c r="A473" i="5"/>
  <c r="D473" i="5"/>
  <c r="C473" i="5" s="1"/>
  <c r="B475" i="5"/>
  <c r="A483" i="6" l="1"/>
  <c r="D483" i="6"/>
  <c r="C483" i="6" s="1"/>
  <c r="B485" i="6"/>
  <c r="D475" i="5"/>
  <c r="C475" i="5" s="1"/>
  <c r="B477" i="5"/>
  <c r="A475" i="5"/>
  <c r="D485" i="6" l="1"/>
  <c r="C485" i="6" s="1"/>
  <c r="B487" i="6"/>
  <c r="A485" i="6"/>
  <c r="B479" i="5"/>
  <c r="D477" i="5"/>
  <c r="C477" i="5" s="1"/>
  <c r="A477" i="5"/>
  <c r="B489" i="6" l="1"/>
  <c r="D487" i="6"/>
  <c r="C487" i="6" s="1"/>
  <c r="A487" i="6"/>
  <c r="A479" i="5"/>
  <c r="B481" i="5"/>
  <c r="D479" i="5"/>
  <c r="C479" i="5" s="1"/>
  <c r="A489" i="6" l="1"/>
  <c r="B491" i="6"/>
  <c r="D489" i="6"/>
  <c r="C489" i="6" s="1"/>
  <c r="A481" i="5"/>
  <c r="D481" i="5"/>
  <c r="C481" i="5" s="1"/>
  <c r="B483" i="5"/>
  <c r="A491" i="6" l="1"/>
  <c r="D491" i="6"/>
  <c r="C491" i="6" s="1"/>
  <c r="B494" i="6"/>
  <c r="D483" i="5"/>
  <c r="C483" i="5" s="1"/>
  <c r="B485" i="5"/>
  <c r="A483" i="5"/>
  <c r="D494" i="6" l="1"/>
  <c r="C494" i="6" s="1"/>
  <c r="B496" i="6"/>
  <c r="A494" i="6"/>
  <c r="B487" i="5"/>
  <c r="D485" i="5"/>
  <c r="C485" i="5" s="1"/>
  <c r="A485" i="5"/>
  <c r="B498" i="6" l="1"/>
  <c r="D496" i="6"/>
  <c r="C496" i="6" s="1"/>
  <c r="A496" i="6"/>
  <c r="A487" i="5"/>
  <c r="B489" i="5"/>
  <c r="D487" i="5"/>
  <c r="C487" i="5" s="1"/>
  <c r="A498" i="6" l="1"/>
  <c r="B500" i="6"/>
  <c r="D498" i="6"/>
  <c r="C498" i="6" s="1"/>
  <c r="A489" i="5"/>
  <c r="D489" i="5"/>
  <c r="C489" i="5" s="1"/>
  <c r="B491" i="5"/>
  <c r="A500" i="6" l="1"/>
  <c r="D500" i="6"/>
  <c r="C500" i="6" s="1"/>
  <c r="B502" i="6"/>
  <c r="D491" i="5"/>
  <c r="C491" i="5" s="1"/>
  <c r="B493" i="5"/>
  <c r="A491" i="5"/>
  <c r="D502" i="6" l="1"/>
  <c r="C502" i="6" s="1"/>
  <c r="B504" i="6"/>
  <c r="A502" i="6"/>
  <c r="B495" i="5"/>
  <c r="D493" i="5"/>
  <c r="C493" i="5" s="1"/>
  <c r="A493" i="5"/>
  <c r="B506" i="6" l="1"/>
  <c r="D504" i="6"/>
  <c r="C504" i="6" s="1"/>
  <c r="A504" i="6"/>
  <c r="A495" i="5"/>
  <c r="B497" i="5"/>
  <c r="D495" i="5"/>
  <c r="C495" i="5" s="1"/>
  <c r="A506" i="6" l="1"/>
  <c r="B508" i="6"/>
  <c r="D506" i="6"/>
  <c r="C506" i="6" s="1"/>
  <c r="A497" i="5"/>
  <c r="D497" i="5"/>
  <c r="C497" i="5" s="1"/>
  <c r="B499" i="5"/>
  <c r="A508" i="6" l="1"/>
  <c r="D508" i="6"/>
  <c r="C508" i="6" s="1"/>
  <c r="B510" i="6"/>
  <c r="D499" i="5"/>
  <c r="C499" i="5" s="1"/>
  <c r="B501" i="5"/>
  <c r="A499" i="5"/>
  <c r="D510" i="6" l="1"/>
  <c r="C510" i="6" s="1"/>
  <c r="B512" i="6"/>
  <c r="A510" i="6"/>
  <c r="B503" i="5"/>
  <c r="D501" i="5"/>
  <c r="C501" i="5" s="1"/>
  <c r="A501" i="5"/>
  <c r="B514" i="6" l="1"/>
  <c r="D512" i="6"/>
  <c r="C512" i="6" s="1"/>
  <c r="A512" i="6"/>
  <c r="A503" i="5"/>
  <c r="D503" i="5"/>
  <c r="C503" i="5" s="1"/>
  <c r="B505" i="5"/>
  <c r="A514" i="6" l="1"/>
  <c r="B516" i="6"/>
  <c r="D514" i="6"/>
  <c r="C514" i="6" s="1"/>
  <c r="A505" i="5"/>
  <c r="D505" i="5"/>
  <c r="C505" i="5" s="1"/>
  <c r="B507" i="5"/>
  <c r="A516" i="6" l="1"/>
  <c r="D516" i="6"/>
  <c r="C516" i="6" s="1"/>
  <c r="B518" i="6"/>
  <c r="D507" i="5"/>
  <c r="C507" i="5" s="1"/>
  <c r="B509" i="5"/>
  <c r="A507" i="5"/>
  <c r="D518" i="6" l="1"/>
  <c r="C518" i="6" s="1"/>
  <c r="B520" i="6"/>
  <c r="A518" i="6"/>
  <c r="B511" i="5"/>
  <c r="A509" i="5"/>
  <c r="D509" i="5"/>
  <c r="C509" i="5" s="1"/>
  <c r="B522" i="6" l="1"/>
  <c r="D520" i="6"/>
  <c r="C520" i="6" s="1"/>
  <c r="A520" i="6"/>
  <c r="A511" i="5"/>
  <c r="D511" i="5"/>
  <c r="C511" i="5" s="1"/>
  <c r="B513" i="5"/>
  <c r="A522" i="6" l="1"/>
  <c r="D522" i="6"/>
  <c r="C522" i="6" s="1"/>
  <c r="B524" i="6"/>
  <c r="A513" i="5"/>
  <c r="D513" i="5"/>
  <c r="C513" i="5" s="1"/>
  <c r="B515" i="5"/>
  <c r="A524" i="6" l="1"/>
  <c r="D524" i="6"/>
  <c r="C524" i="6" s="1"/>
  <c r="D515" i="5"/>
  <c r="C515" i="5" s="1"/>
  <c r="B517" i="5"/>
  <c r="A515" i="5"/>
  <c r="B519" i="5" l="1"/>
  <c r="A517" i="5"/>
  <c r="D517" i="5"/>
  <c r="C517" i="5" s="1"/>
  <c r="A519" i="5" l="1"/>
  <c r="D519" i="5"/>
  <c r="C519" i="5" s="1"/>
  <c r="B521" i="5"/>
  <c r="A521" i="5" l="1"/>
  <c r="D521" i="5"/>
  <c r="C521" i="5" s="1"/>
  <c r="E529" i="1" l="1"/>
  <c r="E527" i="1"/>
  <c r="E525" i="1"/>
  <c r="E523" i="1"/>
  <c r="E521" i="1"/>
  <c r="E519" i="1"/>
  <c r="E517" i="1"/>
  <c r="E515" i="1"/>
  <c r="E512" i="1"/>
  <c r="E510" i="1"/>
  <c r="E508" i="1"/>
  <c r="E506" i="1"/>
  <c r="E504" i="1"/>
  <c r="E502" i="1"/>
  <c r="E500" i="1"/>
  <c r="E498" i="1"/>
  <c r="E132" i="1"/>
  <c r="E130" i="1"/>
  <c r="E128" i="1"/>
  <c r="E126" i="1"/>
  <c r="E124" i="1"/>
  <c r="E122" i="1"/>
  <c r="E120" i="1"/>
  <c r="E118" i="1"/>
  <c r="E116" i="1"/>
  <c r="E114" i="1"/>
  <c r="E112" i="1"/>
  <c r="E110" i="1"/>
  <c r="E108" i="1"/>
  <c r="E106" i="1"/>
  <c r="E104" i="1"/>
  <c r="E102" i="1"/>
  <c r="E99" i="1"/>
  <c r="E97" i="1"/>
  <c r="E95" i="1"/>
  <c r="E93" i="1"/>
  <c r="E91" i="1"/>
  <c r="E89" i="1"/>
  <c r="E83" i="1"/>
  <c r="E81" i="1"/>
  <c r="E75" i="1"/>
  <c r="E73" i="1"/>
  <c r="E71" i="1"/>
  <c r="E69" i="1"/>
  <c r="E66" i="1"/>
  <c r="E64" i="1"/>
  <c r="E62" i="1"/>
  <c r="E60" i="1"/>
  <c r="E58" i="1"/>
  <c r="E56" i="1"/>
  <c r="E54" i="1"/>
  <c r="E52" i="1"/>
  <c r="E50" i="1"/>
  <c r="E48" i="1"/>
  <c r="E46" i="1"/>
  <c r="E44" i="1"/>
  <c r="E42" i="1"/>
  <c r="E40" i="1"/>
  <c r="E38" i="1"/>
  <c r="E36" i="1"/>
  <c r="E33" i="1"/>
  <c r="E31" i="1"/>
  <c r="E29" i="1"/>
  <c r="E27" i="1"/>
  <c r="E25" i="1"/>
  <c r="E23" i="1"/>
  <c r="E21" i="1"/>
  <c r="E19" i="1"/>
  <c r="E17" i="1"/>
  <c r="E15" i="1"/>
  <c r="E13" i="1"/>
  <c r="E11" i="1"/>
  <c r="E9" i="1"/>
  <c r="E7" i="1"/>
  <c r="E5" i="1"/>
  <c r="B5" i="1"/>
  <c r="B7" i="1" s="1"/>
  <c r="E3" i="1"/>
  <c r="D3" i="1"/>
  <c r="C3" i="1" s="1"/>
  <c r="A3" i="1"/>
  <c r="A5" i="1" l="1"/>
  <c r="D5" i="1"/>
  <c r="C5" i="1" s="1"/>
  <c r="D7" i="1"/>
  <c r="C7" i="1" s="1"/>
  <c r="B9" i="1"/>
  <c r="A7" i="1"/>
  <c r="A9" i="1" l="1"/>
  <c r="B11" i="1"/>
  <c r="D9" i="1"/>
  <c r="C9" i="1" s="1"/>
  <c r="D11" i="1" l="1"/>
  <c r="C11" i="1" s="1"/>
  <c r="A11" i="1"/>
  <c r="B13" i="1"/>
  <c r="B15" i="1" l="1"/>
  <c r="A13" i="1"/>
  <c r="D13" i="1"/>
  <c r="C13" i="1" s="1"/>
  <c r="A15" i="1" l="1"/>
  <c r="D15" i="1"/>
  <c r="C15" i="1" s="1"/>
  <c r="B17" i="1"/>
  <c r="A17" i="1" l="1"/>
  <c r="D17" i="1"/>
  <c r="C17" i="1" s="1"/>
  <c r="B19" i="1"/>
  <c r="D19" i="1" l="1"/>
  <c r="C19" i="1" s="1"/>
  <c r="B21" i="1"/>
  <c r="A19" i="1"/>
  <c r="B23" i="1" l="1"/>
  <c r="D21" i="1"/>
  <c r="C21" i="1" s="1"/>
  <c r="A21" i="1"/>
  <c r="D23" i="1" l="1"/>
  <c r="C23" i="1" s="1"/>
  <c r="B25" i="1"/>
  <c r="A23" i="1"/>
  <c r="A25" i="1" l="1"/>
  <c r="B27" i="1"/>
  <c r="D25" i="1"/>
  <c r="C25" i="1" s="1"/>
  <c r="D27" i="1" l="1"/>
  <c r="C27" i="1" s="1"/>
  <c r="A27" i="1"/>
  <c r="B29" i="1"/>
  <c r="B31" i="1" l="1"/>
  <c r="A29" i="1"/>
  <c r="D29" i="1"/>
  <c r="C29" i="1" s="1"/>
  <c r="A31" i="1" l="1"/>
  <c r="D31" i="1"/>
  <c r="C31" i="1" s="1"/>
  <c r="B33" i="1"/>
  <c r="B36" i="1" s="1"/>
  <c r="D36" i="1" l="1"/>
  <c r="C36" i="1" s="1"/>
  <c r="A36" i="1"/>
  <c r="B38" i="1"/>
  <c r="A33" i="1"/>
  <c r="D33" i="1"/>
  <c r="C33" i="1" s="1"/>
  <c r="A38" i="1" l="1"/>
  <c r="D38" i="1"/>
  <c r="C38" i="1" s="1"/>
  <c r="B40" i="1"/>
  <c r="D40" i="1" l="1"/>
  <c r="C40" i="1" s="1"/>
  <c r="A40" i="1"/>
  <c r="B42" i="1"/>
  <c r="D42" i="1" l="1"/>
  <c r="C42" i="1" s="1"/>
  <c r="B44" i="1"/>
  <c r="A42" i="1"/>
  <c r="B46" i="1" l="1"/>
  <c r="D44" i="1"/>
  <c r="C44" i="1" s="1"/>
  <c r="A44" i="1"/>
  <c r="D46" i="1" l="1"/>
  <c r="C46" i="1" s="1"/>
  <c r="A46" i="1"/>
  <c r="B48" i="1"/>
  <c r="B50" i="1" l="1"/>
  <c r="A48" i="1"/>
  <c r="D48" i="1"/>
  <c r="C48" i="1" s="1"/>
  <c r="B52" i="1" l="1"/>
  <c r="D50" i="1"/>
  <c r="C50" i="1" s="1"/>
  <c r="A50" i="1"/>
  <c r="A52" i="1" l="1"/>
  <c r="D52" i="1"/>
  <c r="C52" i="1" s="1"/>
  <c r="B54" i="1"/>
  <c r="A54" i="1" l="1"/>
  <c r="D54" i="1"/>
  <c r="C54" i="1" s="1"/>
  <c r="B56" i="1"/>
  <c r="B58" i="1" l="1"/>
  <c r="A56" i="1"/>
  <c r="D56" i="1"/>
  <c r="C56" i="1" s="1"/>
  <c r="D58" i="1" l="1"/>
  <c r="C58" i="1" s="1"/>
  <c r="A58" i="1"/>
  <c r="B60" i="1"/>
  <c r="A60" i="1" l="1"/>
  <c r="B62" i="1"/>
  <c r="D60" i="1"/>
  <c r="C60" i="1" s="1"/>
  <c r="D62" i="1" l="1"/>
  <c r="C62" i="1" s="1"/>
  <c r="B64" i="1"/>
  <c r="A62" i="1"/>
  <c r="A64" i="1" l="1"/>
  <c r="D64" i="1"/>
  <c r="C64" i="1" s="1"/>
  <c r="B66" i="1"/>
  <c r="B69" i="1" l="1"/>
  <c r="A66" i="1"/>
  <c r="D66" i="1"/>
  <c r="C66" i="1" s="1"/>
  <c r="D69" i="1" l="1"/>
  <c r="C69" i="1" s="1"/>
  <c r="A69" i="1"/>
  <c r="B71" i="1"/>
  <c r="A71" i="1" l="1"/>
  <c r="D71" i="1"/>
  <c r="C71" i="1" s="1"/>
  <c r="B73" i="1"/>
  <c r="D73" i="1" l="1"/>
  <c r="C73" i="1" s="1"/>
  <c r="B75" i="1"/>
  <c r="A73" i="1"/>
  <c r="B77" i="1" l="1"/>
  <c r="A75" i="1"/>
  <c r="D75" i="1"/>
  <c r="C75" i="1" s="1"/>
  <c r="B79" i="1" l="1"/>
  <c r="B81" i="1" s="1"/>
  <c r="D77" i="1"/>
  <c r="C77" i="1" s="1"/>
  <c r="A77" i="1"/>
  <c r="D81" i="1" l="1"/>
  <c r="C81" i="1" s="1"/>
  <c r="A81" i="1"/>
  <c r="B83" i="1"/>
  <c r="A79" i="1"/>
  <c r="D79" i="1"/>
  <c r="C79" i="1" s="1"/>
  <c r="D83" i="1" l="1"/>
  <c r="C83" i="1" s="1"/>
  <c r="A83" i="1"/>
  <c r="B85" i="1"/>
  <c r="A85" i="1" l="1"/>
  <c r="B87" i="1"/>
  <c r="D85" i="1"/>
  <c r="C85" i="1" s="1"/>
  <c r="A87" i="1" l="1"/>
  <c r="B89" i="1"/>
  <c r="D87" i="1"/>
  <c r="C87" i="1" s="1"/>
  <c r="A89" i="1" l="1"/>
  <c r="B91" i="1"/>
  <c r="D89" i="1"/>
  <c r="C89" i="1" s="1"/>
  <c r="B93" i="1" l="1"/>
  <c r="A91" i="1"/>
  <c r="D91" i="1"/>
  <c r="C91" i="1" s="1"/>
  <c r="A93" i="1" l="1"/>
  <c r="D93" i="1"/>
  <c r="C93" i="1" s="1"/>
  <c r="B95" i="1"/>
  <c r="B97" i="1" l="1"/>
  <c r="D95" i="1"/>
  <c r="C95" i="1" s="1"/>
  <c r="A95" i="1"/>
  <c r="D97" i="1" l="1"/>
  <c r="C97" i="1" s="1"/>
  <c r="B99" i="1"/>
  <c r="A97" i="1"/>
  <c r="B102" i="1" l="1"/>
  <c r="A99" i="1"/>
  <c r="D99" i="1"/>
  <c r="C99" i="1" s="1"/>
  <c r="A102" i="1" l="1"/>
  <c r="D102" i="1"/>
  <c r="C102" i="1" s="1"/>
  <c r="B104" i="1"/>
  <c r="A104" i="1" l="1"/>
  <c r="B106" i="1"/>
  <c r="D104" i="1"/>
  <c r="C104" i="1" s="1"/>
  <c r="A106" i="1" l="1"/>
  <c r="D106" i="1"/>
  <c r="C106" i="1" s="1"/>
  <c r="B108" i="1"/>
  <c r="B110" i="1" l="1"/>
  <c r="D108" i="1"/>
  <c r="C108" i="1" s="1"/>
  <c r="A108" i="1"/>
  <c r="D110" i="1" l="1"/>
  <c r="C110" i="1" s="1"/>
  <c r="B112" i="1"/>
  <c r="A110" i="1"/>
  <c r="A112" i="1" l="1"/>
  <c r="B114" i="1"/>
  <c r="D112" i="1"/>
  <c r="C112" i="1" s="1"/>
  <c r="D114" i="1" l="1"/>
  <c r="C114" i="1" s="1"/>
  <c r="B116" i="1"/>
  <c r="A114" i="1"/>
  <c r="A116" i="1" l="1"/>
  <c r="D116" i="1"/>
  <c r="C116" i="1" s="1"/>
  <c r="B118" i="1"/>
  <c r="A118" i="1" l="1"/>
  <c r="D118" i="1"/>
  <c r="C118" i="1" s="1"/>
  <c r="B120" i="1"/>
  <c r="B122" i="1" l="1"/>
  <c r="D120" i="1"/>
  <c r="C120" i="1" s="1"/>
  <c r="A120" i="1"/>
  <c r="D122" i="1" l="1"/>
  <c r="C122" i="1" s="1"/>
  <c r="B124" i="1"/>
  <c r="A122" i="1"/>
  <c r="D124" i="1" l="1"/>
  <c r="C124" i="1" s="1"/>
  <c r="B126" i="1"/>
  <c r="A124" i="1"/>
  <c r="D126" i="1" l="1"/>
  <c r="C126" i="1" s="1"/>
  <c r="A126" i="1"/>
  <c r="B128" i="1"/>
  <c r="A128" i="1" l="1"/>
  <c r="B130" i="1"/>
  <c r="D128" i="1"/>
  <c r="C128" i="1" s="1"/>
  <c r="A130" i="1" l="1"/>
  <c r="D130" i="1"/>
  <c r="C130" i="1" s="1"/>
  <c r="B132" i="1"/>
  <c r="D132" i="1" l="1"/>
  <c r="C132" i="1" s="1"/>
  <c r="A132" i="1"/>
  <c r="E233" i="1" l="1"/>
  <c r="E495" i="1"/>
  <c r="E493" i="1"/>
  <c r="E491" i="1"/>
  <c r="E489" i="1"/>
  <c r="E487" i="1"/>
  <c r="E485" i="1"/>
  <c r="E483" i="1"/>
  <c r="E481" i="1"/>
  <c r="E479" i="1"/>
  <c r="E477" i="1"/>
  <c r="E475" i="1"/>
  <c r="E473" i="1"/>
  <c r="E471" i="1"/>
  <c r="E469" i="1"/>
  <c r="E467" i="1"/>
  <c r="E465" i="1"/>
  <c r="E462" i="1"/>
  <c r="E460" i="1"/>
  <c r="E458" i="1"/>
  <c r="E456" i="1"/>
  <c r="E454" i="1"/>
  <c r="E452" i="1"/>
  <c r="E450" i="1"/>
  <c r="E448" i="1"/>
  <c r="E446" i="1"/>
  <c r="E444" i="1"/>
  <c r="E442" i="1"/>
  <c r="E440" i="1"/>
  <c r="E438" i="1"/>
  <c r="E436" i="1"/>
  <c r="E434" i="1"/>
  <c r="E432" i="1"/>
  <c r="E429" i="1"/>
  <c r="E427" i="1"/>
  <c r="E425" i="1"/>
  <c r="E423" i="1"/>
  <c r="E421" i="1"/>
  <c r="E419" i="1"/>
  <c r="E417" i="1"/>
  <c r="E415" i="1"/>
  <c r="E413" i="1"/>
  <c r="E411" i="1"/>
  <c r="E409" i="1"/>
  <c r="E407" i="1"/>
  <c r="E405" i="1"/>
  <c r="E403" i="1"/>
  <c r="E401" i="1"/>
  <c r="E399" i="1"/>
  <c r="E396" i="1"/>
  <c r="E394" i="1"/>
  <c r="E392" i="1"/>
  <c r="E390" i="1"/>
  <c r="E388" i="1"/>
  <c r="E386" i="1"/>
  <c r="E384" i="1"/>
  <c r="E382" i="1"/>
  <c r="E380" i="1"/>
  <c r="E378" i="1"/>
  <c r="E376" i="1"/>
  <c r="E374" i="1"/>
  <c r="E372" i="1"/>
  <c r="E370" i="1"/>
  <c r="E368" i="1"/>
  <c r="E366" i="1"/>
  <c r="E363" i="1"/>
  <c r="E361" i="1"/>
  <c r="E359" i="1"/>
  <c r="E357" i="1"/>
  <c r="E355" i="1"/>
  <c r="E353" i="1"/>
  <c r="E351" i="1"/>
  <c r="E349" i="1"/>
  <c r="E347" i="1"/>
  <c r="E345" i="1"/>
  <c r="E343" i="1"/>
  <c r="E341" i="1"/>
  <c r="E339" i="1"/>
  <c r="E337" i="1"/>
  <c r="E335" i="1"/>
  <c r="E333" i="1"/>
  <c r="E330" i="1"/>
  <c r="E328" i="1"/>
  <c r="E326" i="1"/>
  <c r="E324" i="1"/>
  <c r="E322" i="1"/>
  <c r="E318" i="1"/>
  <c r="E316" i="1"/>
  <c r="E314" i="1"/>
  <c r="E312" i="1"/>
  <c r="E310" i="1"/>
  <c r="E308" i="1"/>
  <c r="E306" i="1"/>
  <c r="E304" i="1"/>
  <c r="E302" i="1"/>
  <c r="E300" i="1"/>
  <c r="E297" i="1"/>
  <c r="E295" i="1"/>
  <c r="E293" i="1"/>
  <c r="E291" i="1"/>
  <c r="E289" i="1"/>
  <c r="E287" i="1"/>
  <c r="E285" i="1"/>
  <c r="E283" i="1"/>
  <c r="E280" i="1"/>
  <c r="E278" i="1"/>
  <c r="E276" i="1"/>
  <c r="E274" i="1"/>
  <c r="E272" i="1"/>
  <c r="E270" i="1"/>
  <c r="E268" i="1"/>
  <c r="E266" i="1"/>
  <c r="E261" i="1"/>
  <c r="E263" i="1"/>
  <c r="E259" i="1"/>
  <c r="E257" i="1"/>
  <c r="E255" i="1"/>
  <c r="E253" i="1"/>
  <c r="E251" i="1"/>
  <c r="E249" i="1"/>
  <c r="E247" i="1"/>
  <c r="E245" i="1"/>
  <c r="E243" i="1"/>
  <c r="E241" i="1"/>
  <c r="E239" i="1"/>
  <c r="E237" i="1"/>
  <c r="E235" i="1"/>
  <c r="E230" i="1"/>
  <c r="E228" i="1"/>
  <c r="E226" i="1"/>
  <c r="E224" i="1"/>
  <c r="E222" i="1"/>
  <c r="E220" i="1"/>
  <c r="E218" i="1"/>
  <c r="E216" i="1"/>
  <c r="E214" i="1"/>
  <c r="E212" i="1"/>
  <c r="E210" i="1"/>
  <c r="E208" i="1"/>
  <c r="E206" i="1"/>
  <c r="E204" i="1"/>
  <c r="E202" i="1"/>
  <c r="E200" i="1"/>
  <c r="E167" i="1"/>
  <c r="E197" i="1"/>
  <c r="E195" i="1"/>
  <c r="E193" i="1"/>
  <c r="E191" i="1"/>
  <c r="E189" i="1"/>
  <c r="E187" i="1"/>
  <c r="E185" i="1"/>
  <c r="E183" i="1"/>
  <c r="E181" i="1"/>
  <c r="E179" i="1"/>
  <c r="E177" i="1"/>
  <c r="E175" i="1"/>
  <c r="E173" i="1"/>
  <c r="E171" i="1"/>
  <c r="E169" i="1"/>
  <c r="E134" i="1"/>
  <c r="E146" i="1"/>
  <c r="E144" i="1"/>
  <c r="E142" i="1"/>
  <c r="E140" i="1"/>
  <c r="E138" i="1"/>
  <c r="E136" i="1"/>
  <c r="B134" i="1" l="1"/>
  <c r="B136" i="1" l="1"/>
  <c r="D134" i="1"/>
  <c r="C134" i="1" s="1"/>
  <c r="A134" i="1"/>
  <c r="B138" i="1" l="1"/>
  <c r="D136" i="1"/>
  <c r="C136" i="1" s="1"/>
  <c r="A136" i="1"/>
  <c r="A138" i="1" l="1"/>
  <c r="B140" i="1"/>
  <c r="D138" i="1"/>
  <c r="C138" i="1" s="1"/>
  <c r="D140" i="1" l="1"/>
  <c r="C140" i="1" s="1"/>
  <c r="B142" i="1"/>
  <c r="A140" i="1"/>
  <c r="B144" i="1" l="1"/>
  <c r="D142" i="1"/>
  <c r="C142" i="1" s="1"/>
  <c r="A142" i="1"/>
  <c r="A144" i="1" l="1"/>
  <c r="B146" i="1"/>
  <c r="D144" i="1"/>
  <c r="C144" i="1" s="1"/>
  <c r="A146" i="1" l="1"/>
  <c r="B148" i="1"/>
  <c r="D146" i="1"/>
  <c r="C146" i="1" s="1"/>
  <c r="A148" i="1" l="1"/>
  <c r="D148" i="1"/>
  <c r="C148" i="1" s="1"/>
  <c r="B150" i="1"/>
  <c r="B152" i="1" l="1"/>
  <c r="D150" i="1"/>
  <c r="C150" i="1" s="1"/>
  <c r="A150" i="1"/>
  <c r="B154" i="1" l="1"/>
  <c r="D152" i="1"/>
  <c r="C152" i="1" s="1"/>
  <c r="A152" i="1"/>
  <c r="A154" i="1" l="1"/>
  <c r="B156" i="1"/>
  <c r="D154" i="1"/>
  <c r="C154" i="1" s="1"/>
  <c r="A156" i="1" l="1"/>
  <c r="B158" i="1"/>
  <c r="D156" i="1"/>
  <c r="C156" i="1" s="1"/>
  <c r="B160" i="1" l="1"/>
  <c r="D158" i="1"/>
  <c r="C158" i="1" s="1"/>
  <c r="A158" i="1"/>
  <c r="B162" i="1" l="1"/>
  <c r="A160" i="1"/>
  <c r="D160" i="1"/>
  <c r="C160" i="1" s="1"/>
  <c r="D162" i="1" l="1"/>
  <c r="C162" i="1" s="1"/>
  <c r="B164" i="1"/>
  <c r="A162" i="1"/>
  <c r="D164" i="1" l="1"/>
  <c r="C164" i="1" s="1"/>
  <c r="B167" i="1"/>
  <c r="A164" i="1"/>
  <c r="B169" i="1" l="1"/>
  <c r="D167" i="1"/>
  <c r="C167" i="1" s="1"/>
  <c r="A167" i="1"/>
  <c r="B171" i="1" l="1"/>
  <c r="D169" i="1"/>
  <c r="C169" i="1" s="1"/>
  <c r="A169" i="1"/>
  <c r="B173" i="1" l="1"/>
  <c r="D171" i="1"/>
  <c r="C171" i="1" s="1"/>
  <c r="A171" i="1"/>
  <c r="A173" i="1" l="1"/>
  <c r="D173" i="1"/>
  <c r="C173" i="1" s="1"/>
  <c r="B175" i="1"/>
  <c r="B177" i="1" l="1"/>
  <c r="D175" i="1"/>
  <c r="C175" i="1" s="1"/>
  <c r="A175" i="1"/>
  <c r="A177" i="1" l="1"/>
  <c r="B179" i="1"/>
  <c r="D177" i="1"/>
  <c r="C177" i="1" s="1"/>
  <c r="A179" i="1" l="1"/>
  <c r="B181" i="1"/>
  <c r="D179" i="1"/>
  <c r="C179" i="1" s="1"/>
  <c r="A181" i="1" l="1"/>
  <c r="D181" i="1"/>
  <c r="C181" i="1" s="1"/>
  <c r="B183" i="1"/>
  <c r="B185" i="1" l="1"/>
  <c r="A183" i="1"/>
  <c r="D183" i="1"/>
  <c r="C183" i="1" s="1"/>
  <c r="B187" i="1" l="1"/>
  <c r="D185" i="1"/>
  <c r="C185" i="1" s="1"/>
  <c r="A185" i="1"/>
  <c r="A187" i="1" l="1"/>
  <c r="B189" i="1"/>
  <c r="D187" i="1"/>
  <c r="C187" i="1" s="1"/>
  <c r="B191" i="1" l="1"/>
  <c r="A189" i="1"/>
  <c r="D189" i="1"/>
  <c r="C189" i="1" s="1"/>
  <c r="B193" i="1" l="1"/>
  <c r="D191" i="1"/>
  <c r="C191" i="1" s="1"/>
  <c r="A191" i="1"/>
  <c r="B195" i="1" l="1"/>
  <c r="D193" i="1"/>
  <c r="C193" i="1" s="1"/>
  <c r="A193" i="1"/>
  <c r="B197" i="1" l="1"/>
  <c r="D195" i="1"/>
  <c r="C195" i="1" s="1"/>
  <c r="A195" i="1"/>
  <c r="B200" i="1" l="1"/>
  <c r="A197" i="1"/>
  <c r="D197" i="1"/>
  <c r="C197" i="1" s="1"/>
  <c r="B202" i="1" l="1"/>
  <c r="D200" i="1"/>
  <c r="C200" i="1" s="1"/>
  <c r="A200" i="1"/>
  <c r="B204" i="1" l="1"/>
  <c r="A202" i="1"/>
  <c r="D202" i="1"/>
  <c r="C202" i="1" s="1"/>
  <c r="B206" i="1" l="1"/>
  <c r="D204" i="1"/>
  <c r="C204" i="1" s="1"/>
  <c r="A204" i="1"/>
  <c r="B208" i="1" l="1"/>
  <c r="D206" i="1"/>
  <c r="C206" i="1" s="1"/>
  <c r="A206" i="1"/>
  <c r="B210" i="1" l="1"/>
  <c r="D208" i="1"/>
  <c r="C208" i="1" s="1"/>
  <c r="A208" i="1"/>
  <c r="B212" i="1" l="1"/>
  <c r="A210" i="1"/>
  <c r="D210" i="1"/>
  <c r="C210" i="1" s="1"/>
  <c r="B214" i="1" l="1"/>
  <c r="A212" i="1"/>
  <c r="D212" i="1"/>
  <c r="C212" i="1" s="1"/>
  <c r="B216" i="1" l="1"/>
  <c r="A214" i="1"/>
  <c r="D214" i="1"/>
  <c r="C214" i="1" s="1"/>
  <c r="B218" i="1" l="1"/>
  <c r="D216" i="1"/>
  <c r="C216" i="1" s="1"/>
  <c r="A216" i="1"/>
  <c r="B220" i="1" l="1"/>
  <c r="A218" i="1"/>
  <c r="D218" i="1"/>
  <c r="C218" i="1" s="1"/>
  <c r="B222" i="1" l="1"/>
  <c r="D220" i="1"/>
  <c r="C220" i="1" s="1"/>
  <c r="A220" i="1"/>
  <c r="B224" i="1" l="1"/>
  <c r="D222" i="1"/>
  <c r="C222" i="1" s="1"/>
  <c r="A222" i="1"/>
  <c r="B226" i="1" l="1"/>
  <c r="A224" i="1"/>
  <c r="D224" i="1"/>
  <c r="C224" i="1" s="1"/>
  <c r="B228" i="1" l="1"/>
  <c r="D226" i="1"/>
  <c r="C226" i="1" s="1"/>
  <c r="A226" i="1"/>
  <c r="B230" i="1" l="1"/>
  <c r="A228" i="1"/>
  <c r="D228" i="1"/>
  <c r="C228" i="1" s="1"/>
  <c r="B233" i="1" l="1"/>
  <c r="A230" i="1"/>
  <c r="D230" i="1"/>
  <c r="C230" i="1" s="1"/>
  <c r="B235" i="1" l="1"/>
  <c r="D233" i="1"/>
  <c r="C233" i="1" s="1"/>
  <c r="A233" i="1"/>
  <c r="B237" i="1" l="1"/>
  <c r="A235" i="1"/>
  <c r="D235" i="1"/>
  <c r="C235" i="1" s="1"/>
  <c r="B239" i="1" l="1"/>
  <c r="A237" i="1"/>
  <c r="D237" i="1"/>
  <c r="C237" i="1" s="1"/>
  <c r="B241" i="1" l="1"/>
  <c r="D239" i="1"/>
  <c r="C239" i="1" s="1"/>
  <c r="A239" i="1"/>
  <c r="B243" i="1" l="1"/>
  <c r="D241" i="1"/>
  <c r="C241" i="1" s="1"/>
  <c r="A241" i="1"/>
  <c r="B245" i="1" l="1"/>
  <c r="A243" i="1"/>
  <c r="D243" i="1"/>
  <c r="C243" i="1" s="1"/>
  <c r="B247" i="1" l="1"/>
  <c r="A245" i="1"/>
  <c r="D245" i="1"/>
  <c r="C245" i="1" s="1"/>
  <c r="B249" i="1" l="1"/>
  <c r="D247" i="1"/>
  <c r="C247" i="1" s="1"/>
  <c r="A247" i="1"/>
  <c r="B251" i="1" l="1"/>
  <c r="A249" i="1"/>
  <c r="D249" i="1"/>
  <c r="C249" i="1" s="1"/>
  <c r="D251" i="1" l="1"/>
  <c r="C251" i="1" s="1"/>
  <c r="A251" i="1"/>
  <c r="B253" i="1"/>
  <c r="B255" i="1" l="1"/>
  <c r="A253" i="1"/>
  <c r="D253" i="1"/>
  <c r="C253" i="1" s="1"/>
  <c r="B257" i="1" l="1"/>
  <c r="A255" i="1"/>
  <c r="D255" i="1"/>
  <c r="C255" i="1" s="1"/>
  <c r="B259" i="1" l="1"/>
  <c r="D257" i="1"/>
  <c r="C257" i="1" s="1"/>
  <c r="A257" i="1"/>
  <c r="B261" i="1" l="1"/>
  <c r="A259" i="1"/>
  <c r="D259" i="1"/>
  <c r="C259" i="1" s="1"/>
  <c r="B263" i="1" l="1"/>
  <c r="A261" i="1"/>
  <c r="D261" i="1"/>
  <c r="C261" i="1" s="1"/>
  <c r="B266" i="1" l="1"/>
  <c r="A263" i="1"/>
  <c r="D263" i="1"/>
  <c r="C263" i="1" s="1"/>
  <c r="B268" i="1" l="1"/>
  <c r="A266" i="1"/>
  <c r="D266" i="1"/>
  <c r="C266" i="1" s="1"/>
  <c r="A268" i="1" l="1"/>
  <c r="D268" i="1"/>
  <c r="C268" i="1" s="1"/>
  <c r="B270" i="1"/>
  <c r="B272" i="1" l="1"/>
  <c r="A270" i="1"/>
  <c r="D270" i="1"/>
  <c r="C270" i="1" s="1"/>
  <c r="B274" i="1" l="1"/>
  <c r="A272" i="1"/>
  <c r="D272" i="1"/>
  <c r="C272" i="1" s="1"/>
  <c r="B276" i="1" l="1"/>
  <c r="D274" i="1"/>
  <c r="C274" i="1" s="1"/>
  <c r="A274" i="1"/>
  <c r="B278" i="1" l="1"/>
  <c r="A276" i="1"/>
  <c r="D276" i="1"/>
  <c r="C276" i="1" s="1"/>
  <c r="A278" i="1" l="1"/>
  <c r="D278" i="1"/>
  <c r="C278" i="1" s="1"/>
  <c r="B280" i="1"/>
  <c r="B283" i="1" l="1"/>
  <c r="D280" i="1"/>
  <c r="C280" i="1" s="1"/>
  <c r="A280" i="1"/>
  <c r="B285" i="1" l="1"/>
  <c r="D283" i="1"/>
  <c r="C283" i="1" s="1"/>
  <c r="A283" i="1"/>
  <c r="B287" i="1" l="1"/>
  <c r="D285" i="1"/>
  <c r="C285" i="1" s="1"/>
  <c r="A285" i="1"/>
  <c r="B289" i="1" l="1"/>
  <c r="A287" i="1"/>
  <c r="D287" i="1"/>
  <c r="C287" i="1" s="1"/>
  <c r="B291" i="1" l="1"/>
  <c r="A289" i="1"/>
  <c r="D289" i="1"/>
  <c r="C289" i="1" s="1"/>
  <c r="B293" i="1" l="1"/>
  <c r="A291" i="1"/>
  <c r="D291" i="1"/>
  <c r="C291" i="1" s="1"/>
  <c r="B295" i="1" l="1"/>
  <c r="D293" i="1"/>
  <c r="C293" i="1" s="1"/>
  <c r="A293" i="1"/>
  <c r="D295" i="1" l="1"/>
  <c r="C295" i="1" s="1"/>
  <c r="B297" i="1"/>
  <c r="A295" i="1"/>
  <c r="B300" i="1" l="1"/>
  <c r="D297" i="1"/>
  <c r="C297" i="1" s="1"/>
  <c r="A297" i="1"/>
  <c r="B302" i="1" l="1"/>
  <c r="D300" i="1"/>
  <c r="C300" i="1" s="1"/>
  <c r="A300" i="1"/>
  <c r="B304" i="1" l="1"/>
  <c r="D302" i="1"/>
  <c r="C302" i="1" s="1"/>
  <c r="A302" i="1"/>
  <c r="B306" i="1" l="1"/>
  <c r="A304" i="1"/>
  <c r="D304" i="1"/>
  <c r="C304" i="1" s="1"/>
  <c r="D306" i="1" l="1"/>
  <c r="C306" i="1" s="1"/>
  <c r="B308" i="1"/>
  <c r="A306" i="1"/>
  <c r="A308" i="1" l="1"/>
  <c r="B310" i="1"/>
  <c r="D308" i="1"/>
  <c r="C308" i="1" s="1"/>
  <c r="D310" i="1" l="1"/>
  <c r="C310" i="1" s="1"/>
  <c r="B312" i="1"/>
  <c r="A310" i="1"/>
  <c r="D312" i="1" l="1"/>
  <c r="C312" i="1" s="1"/>
  <c r="B314" i="1"/>
  <c r="A312" i="1"/>
  <c r="A314" i="1" l="1"/>
  <c r="B316" i="1"/>
  <c r="D314" i="1"/>
  <c r="C314" i="1" s="1"/>
  <c r="B318" i="1" l="1"/>
  <c r="A316" i="1"/>
  <c r="D316" i="1"/>
  <c r="C316" i="1" s="1"/>
  <c r="B320" i="1" l="1"/>
  <c r="D318" i="1"/>
  <c r="C318" i="1" s="1"/>
  <c r="A318" i="1"/>
  <c r="D320" i="1" l="1"/>
  <c r="C320" i="1" s="1"/>
  <c r="B322" i="1"/>
  <c r="A320" i="1"/>
  <c r="A322" i="1" l="1"/>
  <c r="D322" i="1"/>
  <c r="C322" i="1" s="1"/>
  <c r="B324" i="1"/>
  <c r="B326" i="1" l="1"/>
  <c r="D324" i="1"/>
  <c r="C324" i="1" s="1"/>
  <c r="A324" i="1"/>
  <c r="D326" i="1" l="1"/>
  <c r="C326" i="1" s="1"/>
  <c r="B328" i="1"/>
  <c r="A326" i="1"/>
  <c r="D328" i="1" l="1"/>
  <c r="C328" i="1" s="1"/>
  <c r="A328" i="1"/>
  <c r="B330" i="1"/>
  <c r="B333" i="1" l="1"/>
  <c r="D330" i="1"/>
  <c r="C330" i="1" s="1"/>
  <c r="A330" i="1"/>
  <c r="A333" i="1" l="1"/>
  <c r="D333" i="1"/>
  <c r="C333" i="1" s="1"/>
  <c r="B335" i="1"/>
  <c r="D335" i="1" l="1"/>
  <c r="C335" i="1" s="1"/>
  <c r="B337" i="1"/>
  <c r="A335" i="1"/>
  <c r="D337" i="1" l="1"/>
  <c r="C337" i="1" s="1"/>
  <c r="B339" i="1"/>
  <c r="A337" i="1"/>
  <c r="A339" i="1" l="1"/>
  <c r="D339" i="1"/>
  <c r="C339" i="1" s="1"/>
  <c r="B341" i="1"/>
  <c r="B343" i="1" l="1"/>
  <c r="D341" i="1"/>
  <c r="C341" i="1" s="1"/>
  <c r="A341" i="1"/>
  <c r="D343" i="1" l="1"/>
  <c r="C343" i="1" s="1"/>
  <c r="B345" i="1"/>
  <c r="A343" i="1"/>
  <c r="B347" i="1" l="1"/>
  <c r="D345" i="1"/>
  <c r="C345" i="1" s="1"/>
  <c r="A345" i="1"/>
  <c r="A347" i="1" l="1"/>
  <c r="B349" i="1"/>
  <c r="D347" i="1"/>
  <c r="C347" i="1" s="1"/>
  <c r="B351" i="1" l="1"/>
  <c r="A349" i="1"/>
  <c r="D349" i="1"/>
  <c r="C349" i="1" s="1"/>
  <c r="A351" i="1" l="1"/>
  <c r="D351" i="1"/>
  <c r="C351" i="1" s="1"/>
  <c r="B353" i="1"/>
  <c r="B355" i="1" l="1"/>
  <c r="A353" i="1"/>
  <c r="D353" i="1"/>
  <c r="C353" i="1" s="1"/>
  <c r="B357" i="1" l="1"/>
  <c r="A355" i="1"/>
  <c r="D355" i="1"/>
  <c r="C355" i="1" s="1"/>
  <c r="B359" i="1" l="1"/>
  <c r="A357" i="1"/>
  <c r="D357" i="1"/>
  <c r="C357" i="1" s="1"/>
  <c r="D359" i="1" l="1"/>
  <c r="C359" i="1" s="1"/>
  <c r="B361" i="1"/>
  <c r="A359" i="1"/>
  <c r="B363" i="1" l="1"/>
  <c r="D361" i="1"/>
  <c r="C361" i="1" s="1"/>
  <c r="A361" i="1"/>
  <c r="D363" i="1" l="1"/>
  <c r="C363" i="1" s="1"/>
  <c r="B366" i="1"/>
  <c r="A363" i="1"/>
  <c r="B368" i="1" l="1"/>
  <c r="D366" i="1"/>
  <c r="C366" i="1" s="1"/>
  <c r="A366" i="1"/>
  <c r="D368" i="1" l="1"/>
  <c r="C368" i="1" s="1"/>
  <c r="B370" i="1"/>
  <c r="A368" i="1"/>
  <c r="B372" i="1" l="1"/>
  <c r="A370" i="1"/>
  <c r="D370" i="1"/>
  <c r="C370" i="1" s="1"/>
  <c r="A372" i="1" l="1"/>
  <c r="B374" i="1"/>
  <c r="D372" i="1"/>
  <c r="C372" i="1" s="1"/>
  <c r="B376" i="1" l="1"/>
  <c r="D374" i="1"/>
  <c r="C374" i="1" s="1"/>
  <c r="A374" i="1"/>
  <c r="D376" i="1" l="1"/>
  <c r="C376" i="1" s="1"/>
  <c r="B378" i="1"/>
  <c r="A376" i="1"/>
  <c r="B380" i="1" l="1"/>
  <c r="A378" i="1"/>
  <c r="D378" i="1"/>
  <c r="C378" i="1" s="1"/>
  <c r="D380" i="1" l="1"/>
  <c r="C380" i="1" s="1"/>
  <c r="B382" i="1"/>
  <c r="A380" i="1"/>
  <c r="B384" i="1" l="1"/>
  <c r="A382" i="1"/>
  <c r="D382" i="1"/>
  <c r="C382" i="1" s="1"/>
  <c r="D384" i="1" l="1"/>
  <c r="C384" i="1" s="1"/>
  <c r="B386" i="1"/>
  <c r="A384" i="1"/>
  <c r="A386" i="1" l="1"/>
  <c r="D386" i="1"/>
  <c r="C386" i="1" s="1"/>
  <c r="B388" i="1"/>
  <c r="A388" i="1" l="1"/>
  <c r="B390" i="1"/>
  <c r="D388" i="1"/>
  <c r="C388" i="1" s="1"/>
  <c r="A390" i="1" l="1"/>
  <c r="D390" i="1"/>
  <c r="C390" i="1" s="1"/>
  <c r="B392" i="1"/>
  <c r="B394" i="1" l="1"/>
  <c r="A392" i="1"/>
  <c r="D392" i="1"/>
  <c r="C392" i="1" s="1"/>
  <c r="B396" i="1" l="1"/>
  <c r="D394" i="1"/>
  <c r="C394" i="1" s="1"/>
  <c r="A394" i="1"/>
  <c r="B399" i="1" l="1"/>
  <c r="A396" i="1"/>
  <c r="D396" i="1"/>
  <c r="C396" i="1" s="1"/>
  <c r="B401" i="1" l="1"/>
  <c r="D399" i="1"/>
  <c r="C399" i="1" s="1"/>
  <c r="A399" i="1"/>
  <c r="D401" i="1" l="1"/>
  <c r="C401" i="1" s="1"/>
  <c r="B403" i="1"/>
  <c r="A401" i="1"/>
  <c r="B405" i="1" l="1"/>
  <c r="D403" i="1"/>
  <c r="C403" i="1" s="1"/>
  <c r="A403" i="1"/>
  <c r="A405" i="1" l="1"/>
  <c r="B407" i="1"/>
  <c r="D405" i="1"/>
  <c r="C405" i="1" s="1"/>
  <c r="B409" i="1" l="1"/>
  <c r="D407" i="1"/>
  <c r="C407" i="1" s="1"/>
  <c r="A407" i="1"/>
  <c r="A409" i="1" l="1"/>
  <c r="B411" i="1"/>
  <c r="D409" i="1"/>
  <c r="C409" i="1" s="1"/>
  <c r="B413" i="1" l="1"/>
  <c r="A411" i="1"/>
  <c r="D411" i="1"/>
  <c r="C411" i="1" s="1"/>
  <c r="D413" i="1" l="1"/>
  <c r="C413" i="1" s="1"/>
  <c r="B415" i="1"/>
  <c r="A413" i="1"/>
  <c r="B417" i="1" l="1"/>
  <c r="D415" i="1"/>
  <c r="C415" i="1" s="1"/>
  <c r="A415" i="1"/>
  <c r="D417" i="1" l="1"/>
  <c r="C417" i="1" s="1"/>
  <c r="B419" i="1"/>
  <c r="A417" i="1"/>
  <c r="B421" i="1" l="1"/>
  <c r="D419" i="1"/>
  <c r="C419" i="1" s="1"/>
  <c r="A419" i="1"/>
  <c r="A421" i="1" l="1"/>
  <c r="B423" i="1"/>
  <c r="D421" i="1"/>
  <c r="C421" i="1" s="1"/>
  <c r="B425" i="1" l="1"/>
  <c r="D423" i="1"/>
  <c r="C423" i="1" s="1"/>
  <c r="A423" i="1"/>
  <c r="D425" i="1" l="1"/>
  <c r="C425" i="1" s="1"/>
  <c r="B427" i="1"/>
  <c r="A425" i="1"/>
  <c r="B429" i="1" l="1"/>
  <c r="D427" i="1"/>
  <c r="C427" i="1" s="1"/>
  <c r="A427" i="1"/>
  <c r="B432" i="1" l="1"/>
  <c r="A429" i="1"/>
  <c r="D429" i="1"/>
  <c r="C429" i="1" s="1"/>
  <c r="A432" i="1" l="1"/>
  <c r="B434" i="1"/>
  <c r="D432" i="1"/>
  <c r="C432" i="1" s="1"/>
  <c r="B436" i="1" l="1"/>
  <c r="D434" i="1"/>
  <c r="C434" i="1" s="1"/>
  <c r="A434" i="1"/>
  <c r="B438" i="1" l="1"/>
  <c r="A436" i="1"/>
  <c r="D436" i="1"/>
  <c r="C436" i="1" s="1"/>
  <c r="A438" i="1" l="1"/>
  <c r="D438" i="1"/>
  <c r="C438" i="1" s="1"/>
  <c r="B440" i="1"/>
  <c r="A440" i="1" l="1"/>
  <c r="D440" i="1"/>
  <c r="C440" i="1" s="1"/>
  <c r="B442" i="1"/>
  <c r="B444" i="1" l="1"/>
  <c r="D442" i="1"/>
  <c r="C442" i="1" s="1"/>
  <c r="A442" i="1"/>
  <c r="B446" i="1" l="1"/>
  <c r="D444" i="1"/>
  <c r="C444" i="1" s="1"/>
  <c r="A444" i="1"/>
  <c r="D446" i="1" l="1"/>
  <c r="C446" i="1" s="1"/>
  <c r="B448" i="1"/>
  <c r="A446" i="1"/>
  <c r="A448" i="1" l="1"/>
  <c r="B450" i="1"/>
  <c r="D448" i="1"/>
  <c r="C448" i="1" s="1"/>
  <c r="D450" i="1" l="1"/>
  <c r="C450" i="1" s="1"/>
  <c r="A450" i="1"/>
  <c r="B452" i="1"/>
  <c r="B454" i="1" l="1"/>
  <c r="D452" i="1"/>
  <c r="C452" i="1" s="1"/>
  <c r="A452" i="1"/>
  <c r="B456" i="1" l="1"/>
  <c r="A454" i="1"/>
  <c r="D454" i="1"/>
  <c r="C454" i="1" s="1"/>
  <c r="A456" i="1" l="1"/>
  <c r="B458" i="1"/>
  <c r="D456" i="1"/>
  <c r="C456" i="1" s="1"/>
  <c r="B460" i="1" l="1"/>
  <c r="D458" i="1"/>
  <c r="C458" i="1" s="1"/>
  <c r="A458" i="1"/>
  <c r="B462" i="1" l="1"/>
  <c r="D460" i="1"/>
  <c r="C460" i="1" s="1"/>
  <c r="A460" i="1"/>
  <c r="B465" i="1" l="1"/>
  <c r="A462" i="1"/>
  <c r="D462" i="1"/>
  <c r="C462" i="1" s="1"/>
  <c r="A465" i="1" l="1"/>
  <c r="B467" i="1"/>
  <c r="D465" i="1"/>
  <c r="C465" i="1" s="1"/>
  <c r="B469" i="1" l="1"/>
  <c r="D467" i="1"/>
  <c r="C467" i="1" s="1"/>
  <c r="A467" i="1"/>
  <c r="B471" i="1" l="1"/>
  <c r="A469" i="1"/>
  <c r="D469" i="1"/>
  <c r="C469" i="1" s="1"/>
  <c r="D471" i="1" l="1"/>
  <c r="C471" i="1" s="1"/>
  <c r="A471" i="1"/>
  <c r="B473" i="1"/>
  <c r="A473" i="1" l="1"/>
  <c r="D473" i="1"/>
  <c r="C473" i="1" s="1"/>
  <c r="B475" i="1"/>
  <c r="B477" i="1" l="1"/>
  <c r="D475" i="1"/>
  <c r="C475" i="1" s="1"/>
  <c r="A475" i="1"/>
  <c r="A477" i="1" l="1"/>
  <c r="D477" i="1"/>
  <c r="C477" i="1" s="1"/>
  <c r="B479" i="1"/>
  <c r="A479" i="1" l="1"/>
  <c r="D479" i="1"/>
  <c r="C479" i="1" s="1"/>
  <c r="B481" i="1"/>
  <c r="B483" i="1" l="1"/>
  <c r="D481" i="1"/>
  <c r="C481" i="1" s="1"/>
  <c r="A481" i="1"/>
  <c r="D483" i="1" l="1"/>
  <c r="C483" i="1" s="1"/>
  <c r="B485" i="1"/>
  <c r="A483" i="1"/>
  <c r="D485" i="1" l="1"/>
  <c r="C485" i="1" s="1"/>
  <c r="B487" i="1"/>
  <c r="A485" i="1"/>
  <c r="A487" i="1" l="1"/>
  <c r="D487" i="1"/>
  <c r="C487" i="1" s="1"/>
  <c r="B489" i="1"/>
  <c r="D489" i="1" l="1"/>
  <c r="C489" i="1" s="1"/>
  <c r="B491" i="1"/>
  <c r="A489" i="1"/>
  <c r="B493" i="1" l="1"/>
  <c r="D491" i="1"/>
  <c r="C491" i="1" s="1"/>
  <c r="A491" i="1"/>
  <c r="A493" i="1" l="1"/>
  <c r="D493" i="1"/>
  <c r="C493" i="1" s="1"/>
  <c r="B495" i="1"/>
  <c r="B498" i="1" s="1"/>
  <c r="B500" i="1" l="1"/>
  <c r="D498" i="1"/>
  <c r="C498" i="1" s="1"/>
  <c r="A498" i="1"/>
  <c r="A495" i="1"/>
  <c r="D495" i="1"/>
  <c r="C495" i="1" s="1"/>
  <c r="D500" i="1" l="1"/>
  <c r="C500" i="1" s="1"/>
  <c r="B502" i="1"/>
  <c r="A500" i="1"/>
  <c r="A502" i="1" l="1"/>
  <c r="D502" i="1"/>
  <c r="C502" i="1" s="1"/>
  <c r="B504" i="1"/>
  <c r="A504" i="1" l="1"/>
  <c r="B506" i="1"/>
  <c r="D504" i="1"/>
  <c r="C504" i="1" s="1"/>
  <c r="D506" i="1" l="1"/>
  <c r="C506" i="1" s="1"/>
  <c r="B508" i="1"/>
  <c r="A506" i="1"/>
  <c r="B510" i="1" l="1"/>
  <c r="D508" i="1"/>
  <c r="C508" i="1" s="1"/>
  <c r="A508" i="1"/>
  <c r="A510" i="1" l="1"/>
  <c r="B512" i="1"/>
  <c r="D510" i="1"/>
  <c r="C510" i="1" s="1"/>
  <c r="A512" i="1" l="1"/>
  <c r="D512" i="1"/>
  <c r="C512" i="1" s="1"/>
  <c r="B515" i="1"/>
  <c r="D515" i="1" l="1"/>
  <c r="C515" i="1" s="1"/>
  <c r="B517" i="1"/>
  <c r="A515" i="1"/>
  <c r="B519" i="1" l="1"/>
  <c r="D517" i="1"/>
  <c r="C517" i="1" s="1"/>
  <c r="A517" i="1"/>
  <c r="B521" i="1" l="1"/>
  <c r="A519" i="1"/>
  <c r="D519" i="1"/>
  <c r="C519" i="1" s="1"/>
  <c r="A521" i="1" l="1"/>
  <c r="D521" i="1"/>
  <c r="C521" i="1" s="1"/>
  <c r="B523" i="1"/>
  <c r="D523" i="1" l="1"/>
  <c r="C523" i="1" s="1"/>
  <c r="B525" i="1"/>
  <c r="A523" i="1"/>
  <c r="B527" i="1" l="1"/>
  <c r="D525" i="1"/>
  <c r="C525" i="1" s="1"/>
  <c r="A525" i="1"/>
  <c r="D527" i="1" l="1"/>
  <c r="C527" i="1" s="1"/>
  <c r="B529" i="1"/>
  <c r="A527" i="1"/>
  <c r="A529" i="1" l="1"/>
  <c r="D529" i="1"/>
  <c r="C529" i="1" s="1"/>
</calcChain>
</file>

<file path=xl/sharedStrings.xml><?xml version="1.0" encoding="utf-8"?>
<sst xmlns="http://schemas.openxmlformats.org/spreadsheetml/2006/main" count="8038" uniqueCount="2366">
  <si>
    <t>Hex</t>
  </si>
  <si>
    <t>Dec</t>
  </si>
  <si>
    <t>MSB</t>
  </si>
  <si>
    <t>LSB</t>
  </si>
  <si>
    <t>Default</t>
  </si>
  <si>
    <t>Bit7</t>
  </si>
  <si>
    <t>Bit6</t>
  </si>
  <si>
    <t>Bit5</t>
  </si>
  <si>
    <t>Bit4</t>
  </si>
  <si>
    <t>Bit3</t>
  </si>
  <si>
    <t>Bit2</t>
  </si>
  <si>
    <t>Bit1</t>
  </si>
  <si>
    <t>Bit0</t>
  </si>
  <si>
    <t>Register Name</t>
  </si>
  <si>
    <t>Attribute</t>
  </si>
  <si>
    <t>Clocking</t>
  </si>
  <si>
    <t>Bin - Default</t>
  </si>
  <si>
    <t>Reset</t>
  </si>
  <si>
    <t>Block</t>
  </si>
  <si>
    <t>User</t>
  </si>
  <si>
    <t>C</t>
  </si>
  <si>
    <t>(reserved)</t>
  </si>
  <si>
    <t>00000000</t>
  </si>
  <si>
    <t>Symbol</t>
  </si>
  <si>
    <t>Meaning</t>
  </si>
  <si>
    <t>N</t>
  </si>
  <si>
    <t>R/W register</t>
  </si>
  <si>
    <t>R</t>
  </si>
  <si>
    <t>Read-only register</t>
  </si>
  <si>
    <t>Sync Reset</t>
  </si>
  <si>
    <t>NNNNNNNN</t>
  </si>
  <si>
    <t>YYYYYYYY</t>
  </si>
  <si>
    <t>Y</t>
  </si>
  <si>
    <t>0</t>
  </si>
  <si>
    <t>Register is visible to user</t>
  </si>
  <si>
    <t>Register is not visible to user</t>
  </si>
  <si>
    <t>RFU</t>
  </si>
  <si>
    <t>RRRRRRRR</t>
  </si>
  <si>
    <t>00000010</t>
  </si>
  <si>
    <t>S</t>
  </si>
  <si>
    <t>tdm_apply_conf</t>
  </si>
  <si>
    <t>tdm_delay_mode</t>
  </si>
  <si>
    <t>tdm_fsyn_polarity</t>
  </si>
  <si>
    <t>(spare)</t>
  </si>
  <si>
    <t>TDM interface slot for channel 2 input (needs tdm_apply_conf, 0 means no slot assigned to channel 2)</t>
  </si>
  <si>
    <t>TDM interface slot for channel 1 input (needs tdm_apply_conf, 0 means no slot assigned to channel 1)</t>
  </si>
  <si>
    <t>tdm_ch2i_dl[1:0]</t>
  </si>
  <si>
    <t>tdm_ch1i_dl[1:0]</t>
  </si>
  <si>
    <t>tdm_ch2o_dl[1:0]</t>
  </si>
  <si>
    <t>tdm_ch1o_dl[1:0]</t>
  </si>
  <si>
    <t>11111111</t>
  </si>
  <si>
    <t>otp_status</t>
  </si>
  <si>
    <t>otp_single_byte</t>
  </si>
  <si>
    <t>OTP single byte mode
0 = all addresses are burned/read (default)
1 = only address defined by OTP_ADDR is burned/read</t>
  </si>
  <si>
    <t>OTP address to be burned/read from OTP macro (valid only in single byte mode) or to be read through I2C.</t>
  </si>
  <si>
    <t>OTP register 1</t>
  </si>
  <si>
    <t>OTP register 2</t>
  </si>
  <si>
    <t>OTP register 3</t>
  </si>
  <si>
    <t>OTP register 4</t>
  </si>
  <si>
    <t>OTP register 5</t>
  </si>
  <si>
    <t>OTP register 6</t>
  </si>
  <si>
    <t>OTP register 7</t>
  </si>
  <si>
    <t>OTP register 8</t>
  </si>
  <si>
    <t>OTP register 9</t>
  </si>
  <si>
    <t>OTP register 10</t>
  </si>
  <si>
    <t>OTP register 11</t>
  </si>
  <si>
    <t>OTP register 12</t>
  </si>
  <si>
    <t>OTP register 13</t>
  </si>
  <si>
    <t>OTP register 14</t>
  </si>
  <si>
    <t>OTP register 15</t>
  </si>
  <si>
    <t>data_gating</t>
  </si>
  <si>
    <t>Data gating mode
0 = 24 bit datapath (default)
1 = 16 bit datapath</t>
  </si>
  <si>
    <t>input_gain[23:16]</t>
  </si>
  <si>
    <t>input_gain[15:8]</t>
  </si>
  <si>
    <t>input_gain[7:0]</t>
  </si>
  <si>
    <t>00010000</t>
  </si>
  <si>
    <t>ngif_filt_ratio[1:0]</t>
  </si>
  <si>
    <t>ngif_filt_sample[1:0]</t>
  </si>
  <si>
    <t>ngif_hyst_en</t>
  </si>
  <si>
    <t xml:space="preserve">Select the ratio to be used by NGIF_FILT_SAMPLE
00 = 1 (default) 
01 = 2
10 = 4
11 = 8 </t>
  </si>
  <si>
    <t>Selects the time filter duration for automute to be issued.
Signal under threshold condition is deglitched with the selected timing before automute being issued.
Automute is released immediately as soon as audio signal returns above threshold. (R set by NGIF_FILT_RATIO)
00 = 6260xR sample (default)
01 = 3130xR sample
10 =   780xR sample 
11 =   130xR sample</t>
  </si>
  <si>
    <t>Selects the audio signal hysteretic double threshold to be used for amutomute control.
0 = no hysteresis (default)
1 = 6dB</t>
  </si>
  <si>
    <t>ngif_thresh[23:16]</t>
  </si>
  <si>
    <t>ngif_thresh[15:8]</t>
  </si>
  <si>
    <t>ngif_thresh[7:0]</t>
  </si>
  <si>
    <t>seq_otp_load_dis</t>
  </si>
  <si>
    <t>SEQ settings</t>
  </si>
  <si>
    <t>Disable automatic OTP load at startup
0 = no (default)
1 = yes</t>
  </si>
  <si>
    <t>00001000</t>
  </si>
  <si>
    <t>bist_en</t>
  </si>
  <si>
    <t>bist_polarity</t>
  </si>
  <si>
    <t>BIST enable
0 = disabled (default)
1 = enabled</t>
  </si>
  <si>
    <t>BIST polarity
0 = result is pass when 0
1 = result is pass when 1</t>
  </si>
  <si>
    <t>bist_end</t>
  </si>
  <si>
    <t>bist_result</t>
  </si>
  <si>
    <t>BIST result</t>
  </si>
  <si>
    <t>BIST end</t>
  </si>
  <si>
    <t>OTP control reg 1</t>
  </si>
  <si>
    <t>OTP control reg 2</t>
  </si>
  <si>
    <t>otp_margin_read</t>
  </si>
  <si>
    <t>otp_burn</t>
  </si>
  <si>
    <t>otp_load</t>
  </si>
  <si>
    <t>Number of BCLKs between FSYN edge and the first slot and between two slots (0-63) (needs tdm_apply_conf)</t>
  </si>
  <si>
    <t>ngif_en</t>
  </si>
  <si>
    <t>OTP register 0</t>
  </si>
  <si>
    <t>Noise-gate interface threshold for channel 1. QS0.23</t>
  </si>
  <si>
    <t>Input gain. QS1.28</t>
  </si>
  <si>
    <t>High when OTP controller has successfully completed the burn/load/test sequence depending on the command issued.</t>
  </si>
  <si>
    <t>otp_result</t>
  </si>
  <si>
    <t>otp_margin_read_mode</t>
  </si>
  <si>
    <t>System CTRL</t>
  </si>
  <si>
    <t>00001010</t>
  </si>
  <si>
    <t>11000000</t>
  </si>
  <si>
    <t>Transition Time from State to State
0000 = 0 us (hold time skip)
0001 = 10 us
0010 = 20 us 
0011 = 40 us
0100 = 80 us
0101 = 160 us
0110 = 320 us
0111 = 640 us
1000 = 1.28 ms
1001 = 2.56 ms
1010 = 5.12 ms
1011 = 10.24 ms
1100 = 20.48 ms
1101 = 40.96 ms
1110 = 81.92 ms
1111 = 163.84 ms</t>
  </si>
  <si>
    <t>powerup</t>
  </si>
  <si>
    <t>pll_n[7:0]</t>
  </si>
  <si>
    <t>pll_lock_skip</t>
  </si>
  <si>
    <t>Operation of Brown Out Protection
0 = Power down
1 = Normal operation</t>
  </si>
  <si>
    <t>spk_mute</t>
  </si>
  <si>
    <t>classd_ng_on</t>
  </si>
  <si>
    <t>Noise-gate detection</t>
  </si>
  <si>
    <t>cfir_clip</t>
  </si>
  <si>
    <t>cic_clip</t>
  </si>
  <si>
    <t>OTP</t>
  </si>
  <si>
    <t>P</t>
  </si>
  <si>
    <t>Clock</t>
  </si>
  <si>
    <t>ckg_refclk</t>
  </si>
  <si>
    <t>ckg_froclk</t>
  </si>
  <si>
    <t>ckg_rstb</t>
  </si>
  <si>
    <t>A</t>
  </si>
  <si>
    <t>ana_rstb</t>
  </si>
  <si>
    <t>ckg_rstb_nosw</t>
  </si>
  <si>
    <t>Clear on read</t>
  </si>
  <si>
    <t>U</t>
  </si>
  <si>
    <t>Read, clear on write 1</t>
  </si>
  <si>
    <t>L</t>
  </si>
  <si>
    <t>Read, clear on write 0</t>
  </si>
  <si>
    <t>Unavailable register</t>
  </si>
  <si>
    <t>Push Button</t>
  </si>
  <si>
    <t>FIXME</t>
  </si>
  <si>
    <t>OVS CFIR transient mask
0 = output is not masked (default)
1 = output is masked until the end of start transient time</t>
  </si>
  <si>
    <t>Device Info</t>
  </si>
  <si>
    <t>device_id[4:0]</t>
  </si>
  <si>
    <t>Device ID</t>
  </si>
  <si>
    <t>bop_state[2:0]</t>
  </si>
  <si>
    <t>BOP State Monitoring</t>
  </si>
  <si>
    <t>pwm_bside_dly[5:0]</t>
  </si>
  <si>
    <t>bop_com_thr3[7:0]</t>
  </si>
  <si>
    <t>bop_com_thr4[7:0]</t>
  </si>
  <si>
    <t>bop_com_thr5[7:0]</t>
  </si>
  <si>
    <t>bop_com_thr6[7:0]</t>
  </si>
  <si>
    <t>bop_com_thr1[7:0]</t>
  </si>
  <si>
    <t>bop_com_thr2[7:0]</t>
  </si>
  <si>
    <t>bop_hys[3:0]</t>
  </si>
  <si>
    <t>01000000</t>
  </si>
  <si>
    <t>bop_en</t>
  </si>
  <si>
    <t>bop_hold_time[3:0]</t>
  </si>
  <si>
    <t>TDM INTERFACE SETTINGS</t>
  </si>
  <si>
    <t>TDM apply configuration</t>
  </si>
  <si>
    <t>TDM interface slot size (needs tdm_apply_conf):
00 = 20 bits 
01 = 16 bits
10 = 24 bits
11 = 32 bits (default)</t>
  </si>
  <si>
    <t>Apply the configuration on TDM slave block. (Autoreset bit)</t>
  </si>
  <si>
    <t>tdm_mono_mix</t>
  </si>
  <si>
    <t>tdm_ch1i_gain[1:0]</t>
  </si>
  <si>
    <t>Channel 2 in gain
00 =   0dB (default)
01 =  -6dB
10 = -12dB
11 = -18dB</t>
  </si>
  <si>
    <t>tdm_ch2i_gain[1:0]</t>
  </si>
  <si>
    <t>Channel 1 in gain
00 =   0dB (default)
01 =  -6dB
10 = -12dB
11 = -18dB</t>
  </si>
  <si>
    <t>TDM mixing mode
0 = input from ch1 (default)
1 = input from ch1+ch2</t>
  </si>
  <si>
    <t>TDM interface 1st slot for channel 1 output (needs tdm_apply_conf, 0 means no slot assigned to channel 1)</t>
  </si>
  <si>
    <t>TDM interface 2nd slot for channel 1 output (needs tdm_apply_conf, 0 means no slot assigned to channel 1)</t>
  </si>
  <si>
    <t>CFIR settings 1</t>
  </si>
  <si>
    <t>DSP SETTINGS</t>
  </si>
  <si>
    <t>hb_clip</t>
  </si>
  <si>
    <t>fir2_clip</t>
  </si>
  <si>
    <t>CIC clipping</t>
  </si>
  <si>
    <t>CFIR clipping</t>
  </si>
  <si>
    <t>FIR2 clipping</t>
  </si>
  <si>
    <t>HB clipping</t>
  </si>
  <si>
    <t>0000000Y</t>
  </si>
  <si>
    <t>OTP SECTION</t>
  </si>
  <si>
    <t>vol_zcdet_en</t>
  </si>
  <si>
    <t>Selects the hysteretic double threshold for zero-cross detection:
00 = -90 / -96 dB
01 = -78 / -84 dB (default)
10 = -66 / -72 dB
11 = -54 / -60 dB</t>
  </si>
  <si>
    <t>VOL settings 1</t>
  </si>
  <si>
    <t>vol_sel[9:2]</t>
  </si>
  <si>
    <t>VOL settings 2</t>
  </si>
  <si>
    <t>vol_sel[1:0]</t>
  </si>
  <si>
    <t>VOL settings 3</t>
  </si>
  <si>
    <t>vol_auto_ramp_dis</t>
  </si>
  <si>
    <t>DRC settings 1</t>
  </si>
  <si>
    <t>drc_test_sel[2:0]</t>
  </si>
  <si>
    <t>drc_test_mode</t>
  </si>
  <si>
    <t>drc_peak_mean</t>
  </si>
  <si>
    <t>drc_comp_level</t>
  </si>
  <si>
    <t>drc_en</t>
  </si>
  <si>
    <t>DRC settings 2</t>
  </si>
  <si>
    <t>drc_comp_th[23:16]</t>
  </si>
  <si>
    <t>drc_comp_th[15:8]</t>
  </si>
  <si>
    <t>drc_comp_th[7:0]</t>
  </si>
  <si>
    <t>drc_lim_th[23:16]</t>
  </si>
  <si>
    <t>drc_lim_th[15:8]</t>
  </si>
  <si>
    <t>drc_lim_th[7:0]</t>
  </si>
  <si>
    <t>drc_target_th[23:16]</t>
  </si>
  <si>
    <t>drc_target_th[15:8]</t>
  </si>
  <si>
    <t>drc_target_th[7:0]</t>
  </si>
  <si>
    <t>DRC settings 3</t>
  </si>
  <si>
    <t>DRC settings 4</t>
  </si>
  <si>
    <t>DRC settings 5</t>
  </si>
  <si>
    <t>DRC settings 6</t>
  </si>
  <si>
    <t>DRC settings 7</t>
  </si>
  <si>
    <t>DRC settings 8</t>
  </si>
  <si>
    <t>DRC settings 9</t>
  </si>
  <si>
    <t>DRC settings 10</t>
  </si>
  <si>
    <t>DRC settings 11</t>
  </si>
  <si>
    <t>DRC settings 12</t>
  </si>
  <si>
    <t>DRC settings 13</t>
  </si>
  <si>
    <t>drc_level_detector_tc[23:16]</t>
  </si>
  <si>
    <t>drc_level_detector_tc[15:8]</t>
  </si>
  <si>
    <t>drc_level_detector_tc[7:0]</t>
  </si>
  <si>
    <t>drc_at[23:16]</t>
  </si>
  <si>
    <t>drc_at[15:8]</t>
  </si>
  <si>
    <t>drc_at[7:0]</t>
  </si>
  <si>
    <t>drc_rt[23:16]</t>
  </si>
  <si>
    <t>drc_rt[15:8]</t>
  </si>
  <si>
    <t>drc_rt[7:0]</t>
  </si>
  <si>
    <t>DRC enable
0 = disabled (default)
1 = enabled</t>
  </si>
  <si>
    <t>DRC settings 14</t>
  </si>
  <si>
    <t>DRC settings 15</t>
  </si>
  <si>
    <t>DRC settings 16</t>
  </si>
  <si>
    <t>DRC settings 17</t>
  </si>
  <si>
    <t>DRC settings 18</t>
  </si>
  <si>
    <t>DRC settings 19</t>
  </si>
  <si>
    <t>DRC settings 20</t>
  </si>
  <si>
    <t>DRC settings 21</t>
  </si>
  <si>
    <t>DRC settings 22</t>
  </si>
  <si>
    <t>Page selection</t>
  </si>
  <si>
    <t>Automatic volume procedure
0 = enabled (default)
1 = disabled</t>
  </si>
  <si>
    <t>vol_zcdet_thresh[1:0]</t>
  </si>
  <si>
    <t>drc_hyst_th[23:16]</t>
  </si>
  <si>
    <t>drc_hyst_th[15:8]</t>
  </si>
  <si>
    <t>drc_hyst_th[7:0]</t>
  </si>
  <si>
    <t>fir1_clip</t>
  </si>
  <si>
    <t>FIR1 clipping</t>
  </si>
  <si>
    <t>Modulator reg 2</t>
  </si>
  <si>
    <t>Compression ratio
0 = 1/2 (default)
1 = 1/4</t>
  </si>
  <si>
    <t>io_tst_en</t>
  </si>
  <si>
    <t>io_tst_mode[1:0]</t>
  </si>
  <si>
    <t>Digital IO PADs test enable
0 = disabled (default)
1 = enabled</t>
  </si>
  <si>
    <t>Digital IO PADs test mode
00 = read test mode, value from PADs readable from IO_TST_RD
01 = write test mode, value to PADs writeable into IO_TST_WR
10 = Inout test 1
11 = Inout test 2</t>
  </si>
  <si>
    <t>IO Test settings 1</t>
  </si>
  <si>
    <t>IO Test settings 2</t>
  </si>
  <si>
    <t>IO Test settings 3</t>
  </si>
  <si>
    <t>Digital Test settings 1</t>
  </si>
  <si>
    <t>Digital Test settings 2</t>
  </si>
  <si>
    <t>dig_pad_dsr</t>
  </si>
  <si>
    <t>tdm_pad_dsr</t>
  </si>
  <si>
    <t>TDM PADs driving strength
0 = x4 (default)
1 = x8</t>
  </si>
  <si>
    <t>Digital PADs driving strength
0 = x4 (default)
1 = x8</t>
  </si>
  <si>
    <t>PAD settings</t>
  </si>
  <si>
    <t>i2c_add_det</t>
  </si>
  <si>
    <t>NNNPNNNN</t>
  </si>
  <si>
    <t>I2C address detection</t>
  </si>
  <si>
    <t>SCAN compression enable</t>
  </si>
  <si>
    <t>SCAN enable</t>
  </si>
  <si>
    <t>SCAN Test</t>
  </si>
  <si>
    <t>000000NN</t>
  </si>
  <si>
    <t>hard_reset</t>
  </si>
  <si>
    <t>Software reset</t>
  </si>
  <si>
    <t>Software hard-reset.</t>
  </si>
  <si>
    <t>scan_enh</t>
  </si>
  <si>
    <t>scanx_enh</t>
  </si>
  <si>
    <t>PLL settings 1</t>
  </si>
  <si>
    <t>PLL settings 2</t>
  </si>
  <si>
    <t>PLL settings 3</t>
  </si>
  <si>
    <t>PLL settings 4</t>
  </si>
  <si>
    <t>PLL settings 5</t>
  </si>
  <si>
    <t>PLL SETTINGS</t>
  </si>
  <si>
    <t>00010100</t>
  </si>
  <si>
    <t>CLASSD AND REFERENCE</t>
  </si>
  <si>
    <t>Modulator reg 1</t>
  </si>
  <si>
    <t>tsd_adj[1:0]</t>
  </si>
  <si>
    <t>pwm_dith_strength[1:0]</t>
  </si>
  <si>
    <t>tst_sar_en</t>
  </si>
  <si>
    <t>pwm_mux_sel[2:0]</t>
  </si>
  <si>
    <t>DIGITAL TEST</t>
  </si>
  <si>
    <t>ANALOG TEST</t>
  </si>
  <si>
    <t>Digital Test settings 4</t>
  </si>
  <si>
    <t>10111000</t>
  </si>
  <si>
    <t>00000101</t>
  </si>
  <si>
    <t>If TST_SAR_EN is 1, SAR output is override with this word.</t>
  </si>
  <si>
    <t>SAR test enable (for BOP FSM)
0 = disabled (default)
1 = enabled</t>
  </si>
  <si>
    <t>Modulator reg 3</t>
  </si>
  <si>
    <t>FAULT</t>
  </si>
  <si>
    <t>spk_en</t>
  </si>
  <si>
    <t>Signal path enable
0 = Signal path disabled
1 = Signal path enabled</t>
  </si>
  <si>
    <t>Signal path mute
0 = Signal path un-muted
1 = Signal path muted</t>
  </si>
  <si>
    <t>ENABLES</t>
  </si>
  <si>
    <t>Power-up waiting time
00 = 50us
01 = 100us (default)
10 = 200us
11 = 300us</t>
  </si>
  <si>
    <t>Enables settings 2</t>
  </si>
  <si>
    <t>pll_en</t>
  </si>
  <si>
    <t>PLL enable
0 = disabled (default)
1 = enabled</t>
  </si>
  <si>
    <t>bst_en</t>
  </si>
  <si>
    <t>BST enable
0 = disabled (default)
1 = enabled</t>
  </si>
  <si>
    <t>Enables settings 4</t>
  </si>
  <si>
    <t>pll_cp_ctrl[1:0]</t>
  </si>
  <si>
    <t>pll_outclk_sel</t>
  </si>
  <si>
    <t>PLL input clock selection
0 = BCLK (default)
1 = GPIO</t>
  </si>
  <si>
    <t>Delay Between OUTP and OUTN</t>
  </si>
  <si>
    <t>Modulator reg 4</t>
  </si>
  <si>
    <t>00111011</t>
  </si>
  <si>
    <t>Analog register 1 - Force</t>
  </si>
  <si>
    <t>Analog register 1</t>
  </si>
  <si>
    <t>force_bst_reg_pvss_en</t>
  </si>
  <si>
    <t>Force BST_REG_PVSS_EN to manual value</t>
  </si>
  <si>
    <t>bst_reg_pvss_en_m</t>
  </si>
  <si>
    <t>BST_REG_PVSS_EN manual value</t>
  </si>
  <si>
    <t>00000YYY</t>
  </si>
  <si>
    <t>int_mask_mode</t>
  </si>
  <si>
    <t>int_polarity</t>
  </si>
  <si>
    <t>int_clear_mode</t>
  </si>
  <si>
    <t>Interrupt management</t>
  </si>
  <si>
    <t>00000NNN</t>
  </si>
  <si>
    <t>Interrupt polarity
0 = INTLINE active low (default)
1 = INTLINE active high</t>
  </si>
  <si>
    <t>Interrupt mask mode
0 = flags are set if mask is 1
1 = flags are set but interrupt is output on line only if its mask is 1 (default)</t>
  </si>
  <si>
    <t>Interrupt clear mode
0 = clear on read
1 = clear on write (default)</t>
  </si>
  <si>
    <t>Clock monitor fault</t>
  </si>
  <si>
    <t>tsd_lev1_fault</t>
  </si>
  <si>
    <t>tsd_lev2_fault</t>
  </si>
  <si>
    <t>tsd_lev1_fault_mask</t>
  </si>
  <si>
    <t>tsd_lev2_fault_mask</t>
  </si>
  <si>
    <t>TSD event on level 1</t>
  </si>
  <si>
    <t>TSD event on level 2</t>
  </si>
  <si>
    <t>TSD event on level 1 mask
0 = INTN is not affected (default)
1 = INTN is affected</t>
  </si>
  <si>
    <t>TSD event on level 2 mask
0 = INTN is not affected (default)
1 = INTN is affected</t>
  </si>
  <si>
    <t>Clock monitor fault mask
0 = INTN is not affected (default)
1 = INTN is affected</t>
  </si>
  <si>
    <t>Status register 1</t>
  </si>
  <si>
    <t>clock_mon_fault_mask</t>
  </si>
  <si>
    <t>clock_mon_fault</t>
  </si>
  <si>
    <t>clock_mon</t>
  </si>
  <si>
    <t>pll_lock</t>
  </si>
  <si>
    <t xml:space="preserve">PLL lock status
0 = PLL unlocked
1 = PLL locked
</t>
  </si>
  <si>
    <t>edr_en</t>
  </si>
  <si>
    <t>edr_attack_time[2:0]</t>
  </si>
  <si>
    <t>edr_high_threshold[7:0]</t>
  </si>
  <si>
    <t>edr_low_threshold[7:0]</t>
  </si>
  <si>
    <t>edr_clip</t>
  </si>
  <si>
    <t>EDR Settings 1</t>
  </si>
  <si>
    <t>EDR Settings 2</t>
  </si>
  <si>
    <t>EDR Settings 3</t>
  </si>
  <si>
    <t>EDR Settings 4</t>
  </si>
  <si>
    <t>EDR Settings 5</t>
  </si>
  <si>
    <t>cal_offs_en</t>
  </si>
  <si>
    <t>cal_offs_end</t>
  </si>
  <si>
    <t>cal_offs_result</t>
  </si>
  <si>
    <t>EDR attack time selection
000 = 0 ms
001 = 0.4 ms
010 = 4 ms
011 = 20 ms
100 = 40 ms (default)
101 = 80 ms
110 = 160 ms
111 = 400 ms</t>
  </si>
  <si>
    <t>Calibration Settings 1</t>
  </si>
  <si>
    <t>Calibration Settings 2</t>
  </si>
  <si>
    <t>force_edr</t>
  </si>
  <si>
    <t>edr_m</t>
  </si>
  <si>
    <t>Analog register 3 - Force</t>
  </si>
  <si>
    <t>Analog register 3</t>
  </si>
  <si>
    <t>Force EDR to manual value</t>
  </si>
  <si>
    <t>EDR manual_value</t>
  </si>
  <si>
    <t>tdm_fifo_i_mnt[1:0]</t>
  </si>
  <si>
    <t>tdm_fifo_o_mnt[1:0]</t>
  </si>
  <si>
    <t>TDM output FIFO monitor
00 = monitor disabled (default)
01 = monitor enabled with WR pointer reset
10 = monitor enabled with RD pointer reset</t>
  </si>
  <si>
    <t>TDM input FIFO monitor
00 = monitor disabled (default)
01 = monitor enabled with WR pointer reset
10 = monitor enabled with RD pointer reset</t>
  </si>
  <si>
    <t>tdm_i_slot_size[1:0]</t>
  </si>
  <si>
    <t>tdm_o_slot_size[1:0]</t>
  </si>
  <si>
    <t>tdm_i_skip_bclk[5:0]</t>
  </si>
  <si>
    <t>tdm_o_skip_bclk[5:0]</t>
  </si>
  <si>
    <t>TDM interface slot size (needs tdm_apply_conf):
00 = 20 bits 
01 = 16 bits (default)
10 = 24 bits
11 = 32 bits</t>
  </si>
  <si>
    <t>Channel 2 in data length (needs tdm_apply_conf)
00 = 20 bit
01 = 16 bit
10 = 24 bit (default)</t>
  </si>
  <si>
    <t>Channel 1 in data length (needs tdm_apply_conf)
00 = 20 bit
01 = 16 bit
10 = 24 bit (default)</t>
  </si>
  <si>
    <t>FSYN polarity (To be set when TDM is disabled)
0 = transmission starts at FSYN falling edge (default)
1 = transmission starts at FSYN rising edge</t>
  </si>
  <si>
    <t>TDM interface delayed mode setting (To be set when TDM is disabled)
0 = serial data is valid starting from the first bit of the communication
1 = serial data is valid with one bitclk period delay after the first bit of the communication (default)</t>
  </si>
  <si>
    <t xml:space="preserve">BCLK polarity (To be set when TDM is disabled)
0 = SDI sampled at BCLK rising edge and SDO transmitted at BCLK falling edge (default)
1 = SDI sampled at BCLK falling edge and SDO transmitted at BCLK rising edge
</t>
  </si>
  <si>
    <t>tdm_bclk_polarity</t>
  </si>
  <si>
    <t>I</t>
  </si>
  <si>
    <t>J</t>
  </si>
  <si>
    <t>K</t>
  </si>
  <si>
    <t>Interrupt on rising ede</t>
  </si>
  <si>
    <t>Interrupt on falling edge</t>
  </si>
  <si>
    <t>Interrupt on both edges</t>
  </si>
  <si>
    <t>pll_lock_deglitch</t>
  </si>
  <si>
    <t xml:space="preserve">PLL lock deglitch
0 = PLL unlocked
1 = PLL locked
</t>
  </si>
  <si>
    <t>seq_auto_cal_en</t>
  </si>
  <si>
    <t>tdm_fsyn_mnt_en</t>
  </si>
  <si>
    <t>tdm_fsyn_mnt_mode[1:0]</t>
  </si>
  <si>
    <t>seq_state_idle</t>
  </si>
  <si>
    <t>seq_state_mute</t>
  </si>
  <si>
    <t>seq_state_pu</t>
  </si>
  <si>
    <t>Status register 3</t>
  </si>
  <si>
    <t>seq_state_cal</t>
  </si>
  <si>
    <t>seq_state_ocp</t>
  </si>
  <si>
    <t>pll_lock_fault</t>
  </si>
  <si>
    <t>pll_lock_fault_mask</t>
  </si>
  <si>
    <t>PLL lock fault</t>
  </si>
  <si>
    <t>PLL lock fault
0 = INTN is not affected (default)
1 = INTN is affected</t>
  </si>
  <si>
    <t>tdm_i_fault</t>
  </si>
  <si>
    <t>TDM input fault</t>
  </si>
  <si>
    <t>TDM input fault mask
0 = INTN is not affected (default)
1 = INTN is affected</t>
  </si>
  <si>
    <t>tdm_fifo_i_fault</t>
  </si>
  <si>
    <t>TDM input FIFO fault</t>
  </si>
  <si>
    <t>TDM input FIFO fault mask
0 = INTN is not affected (default)
1 = INTN is affected</t>
  </si>
  <si>
    <t>tdm_fifo_i_fault_mask</t>
  </si>
  <si>
    <t>tdm_i_fault_mask</t>
  </si>
  <si>
    <t>Interrupt status register 1</t>
  </si>
  <si>
    <t>Interrupt mask register 2</t>
  </si>
  <si>
    <t>Interrupt mask register 1</t>
  </si>
  <si>
    <t>Interrupt status register 2</t>
  </si>
  <si>
    <t>0000YYYY</t>
  </si>
  <si>
    <t>tdm_fifo_o_fault</t>
  </si>
  <si>
    <t>tdm_o_fault</t>
  </si>
  <si>
    <t>tdm_o_fault_mask</t>
  </si>
  <si>
    <t>tdm_fifo_o_fault_mask</t>
  </si>
  <si>
    <t>TDM output FIFO fault</t>
  </si>
  <si>
    <t>TDM output fault</t>
  </si>
  <si>
    <t>TDM output fault mask
0 = INTN is not affected (default)
1 = INTN is affected</t>
  </si>
  <si>
    <t>TDM output FIFO fault mask
0 = INTN is not affected (default)
1 = INTN is affected</t>
  </si>
  <si>
    <t>Sequencer status register 2</t>
  </si>
  <si>
    <t>seq_mute</t>
  </si>
  <si>
    <t>seq_path_en</t>
  </si>
  <si>
    <t>pwm_offs_comp_en</t>
  </si>
  <si>
    <t>PWM offset compensation
0 = disabled
1 = enabled (default)</t>
  </si>
  <si>
    <t>Digital register 1 - Force</t>
  </si>
  <si>
    <t>Digital register 1</t>
  </si>
  <si>
    <t>force_seq_path_en</t>
  </si>
  <si>
    <t>seq_path_en_m</t>
  </si>
  <si>
    <t>force_seq_mute</t>
  </si>
  <si>
    <t>Force SEQ_MUTE to manual value</t>
  </si>
  <si>
    <t>SEQ_MUTE manual value</t>
  </si>
  <si>
    <t>SEQ_PATH_EN manual value</t>
  </si>
  <si>
    <t>Force SEQ_PATH_EN to manual value</t>
  </si>
  <si>
    <t>vol_ramp_end</t>
  </si>
  <si>
    <t>If 1, volume unit has reached the target volume.</t>
  </si>
  <si>
    <t>force_seq_cal_en</t>
  </si>
  <si>
    <t>Force SEQ_CAL_EN to manual value</t>
  </si>
  <si>
    <t>seq_cal_en_m</t>
  </si>
  <si>
    <t>SEQ_CAL_EN manual value</t>
  </si>
  <si>
    <t>seq_mute_m</t>
  </si>
  <si>
    <t>version_id[2:0]</t>
  </si>
  <si>
    <t>Version ID</t>
  </si>
  <si>
    <t>force_pll_en</t>
  </si>
  <si>
    <t>pll_en_m</t>
  </si>
  <si>
    <t>Force PLL_EN to manual value</t>
  </si>
  <si>
    <t>PLL_EN manual value</t>
  </si>
  <si>
    <t>EDR Settings 6</t>
  </si>
  <si>
    <t>gain_000_offs_comp[11:4]</t>
  </si>
  <si>
    <t>gain_000_offs_comp[3:0]</t>
  </si>
  <si>
    <t>gain_001_offs_comp[7:0]</t>
  </si>
  <si>
    <t>gain_010_offs_comp[11:4]</t>
  </si>
  <si>
    <t>gain_010_offs_comp[3:0]</t>
  </si>
  <si>
    <t>gain_001_offs_comp[11:8]</t>
  </si>
  <si>
    <t>gain_011_offs_comp[11:8]</t>
  </si>
  <si>
    <t>gain_011_offs_comp[7:0]</t>
  </si>
  <si>
    <t>gain_100_offs_comp[11:4]</t>
  </si>
  <si>
    <t>gain_100_offs_comp[3:0]</t>
  </si>
  <si>
    <t>gain_101_offs_comp[11:8]</t>
  </si>
  <si>
    <t>gain_101_offs_comp[7:0]</t>
  </si>
  <si>
    <t>edr_latency_err</t>
  </si>
  <si>
    <t>PLL settings 6</t>
  </si>
  <si>
    <t>PLL lock skip mode
0 = LOCK enable (default)
1 = LOCK disable</t>
  </si>
  <si>
    <t>force_dsp_on</t>
  </si>
  <si>
    <t>Force DSP on
0 = disabled (default)
1 = enabled</t>
  </si>
  <si>
    <t>01110000</t>
  </si>
  <si>
    <t>Sequencer status register 3</t>
  </si>
  <si>
    <t>pll_lock_cnt[2:0]</t>
  </si>
  <si>
    <t>ClassD reg 1</t>
  </si>
  <si>
    <t>ClassD reg 2</t>
  </si>
  <si>
    <t>ClassD reg 3</t>
  </si>
  <si>
    <t>ClassD reg 4</t>
  </si>
  <si>
    <t>Protection reg 1</t>
  </si>
  <si>
    <t>Protection reg 2</t>
  </si>
  <si>
    <t>Enable automatic power-down when over-current on ClassD is detected
0 = disabled
1 = enabled (default)</t>
  </si>
  <si>
    <t>ClassD Over Current Protection
0 = disabled
1 = enabled (default)</t>
  </si>
  <si>
    <t>pll_lock_ok</t>
  </si>
  <si>
    <t>pll_lock_ok_mask</t>
  </si>
  <si>
    <t xml:space="preserve">PLL lock ok
</t>
  </si>
  <si>
    <t>PLL lock ok
0 = INTN is not affected (default)
1 = INTN is affected</t>
  </si>
  <si>
    <t>pwm_clk_pol</t>
  </si>
  <si>
    <t>PWM clock polarity
0 = data generated on rising edge (default)
1 = data generated on falling edge</t>
  </si>
  <si>
    <t>Calibration Settings 3</t>
  </si>
  <si>
    <t>Automatic offset calibration at path opening
0 = disabled (default)
1 = enabled</t>
  </si>
  <si>
    <t>Force SEQ_SPK_GAIN_CTRL to programmed value</t>
  </si>
  <si>
    <t>Offset calibration enable (push-button bit).</t>
  </si>
  <si>
    <t>seq_ocp_mode[1:0]</t>
  </si>
  <si>
    <t>00 = Auto recover after 10ms
01 = Auto recover after 100ms
10 = Auto recover after 250ms (default)
11 = Permanent shut down of output stage</t>
  </si>
  <si>
    <t>reset_ocp_cnt</t>
  </si>
  <si>
    <t>Protection reg 4</t>
  </si>
  <si>
    <t>io_tst_wr[6:0]</t>
  </si>
  <si>
    <t>io_tst_rd[6:0]</t>
  </si>
  <si>
    <t>dig_test_en[6:0]</t>
  </si>
  <si>
    <t>00000011</t>
  </si>
  <si>
    <t>Volume selector (target volume if volume ramp is selected)
FORMULA: out = (-96+0.125*i) if (i&gt;0) else 'mute'</t>
  </si>
  <si>
    <t>tdm_fsyn_mnt_mask_cnt[3:0]</t>
  </si>
  <si>
    <t>pwm_data_inv</t>
  </si>
  <si>
    <t>PWM data inversion
0 = disabled (default)
1 = enabled</t>
  </si>
  <si>
    <t>OTP margin read test command</t>
  </si>
  <si>
    <t>OTP burn command</t>
  </si>
  <si>
    <t>OTP load command</t>
  </si>
  <si>
    <t>ovs_mask_transient</t>
  </si>
  <si>
    <t>ngif_mask</t>
  </si>
  <si>
    <t>Noise-gating mask:
0 = only interrupt (default)
1 = automatic mute</t>
  </si>
  <si>
    <t>Noise-gating enable
0 = disabled (default)
1 = enabled</t>
  </si>
  <si>
    <t>PLL settings 7</t>
  </si>
  <si>
    <t>pll_spare[7:0]</t>
  </si>
  <si>
    <t>Digital Test settings 5</t>
  </si>
  <si>
    <t>pwm_sync_rst</t>
  </si>
  <si>
    <t>00000100</t>
  </si>
  <si>
    <t>tdm_pad_di_en</t>
  </si>
  <si>
    <t>TDM PADs input enable
0 = disabled
1 = enabled (default)</t>
  </si>
  <si>
    <t xml:space="preserve">Clock monitor status
0 = clock error
1 = clock OK
</t>
  </si>
  <si>
    <t>pwm_filt_band_sel[3:0]</t>
  </si>
  <si>
    <t>seq_state_ng</t>
  </si>
  <si>
    <t>00000001</t>
  </si>
  <si>
    <t>eq2_band4_en</t>
  </si>
  <si>
    <t>eq2_band3_en</t>
  </si>
  <si>
    <t>eq2_band2_en</t>
  </si>
  <si>
    <t>eq2_band1_en</t>
  </si>
  <si>
    <t>eq2_band0_en</t>
  </si>
  <si>
    <t>EQ settings</t>
  </si>
  <si>
    <t>EQ B0 reg 1</t>
  </si>
  <si>
    <t>EQ B0 reg 2</t>
  </si>
  <si>
    <t>EQ B0 reg 3</t>
  </si>
  <si>
    <t>EQ B0 reg 4</t>
  </si>
  <si>
    <t>eq_coeff_band[2:0]</t>
  </si>
  <si>
    <t>EQ band selection
000 = Band 0
001 = Band 1
010 = Band 2
011 = Band 3
100 = Band 4</t>
  </si>
  <si>
    <t>eq_coeff_read</t>
  </si>
  <si>
    <t>EQ coefficients read: when set, coefficients of selected EQ block and EQ band will be readable through the following registers.</t>
  </si>
  <si>
    <t>eq_b0[29:24]</t>
  </si>
  <si>
    <t>eq_b0[23:16]</t>
  </si>
  <si>
    <t>eq_b0[15:8]</t>
  </si>
  <si>
    <t>eq_b0[7:0]</t>
  </si>
  <si>
    <t>Coefficient B0. QS1.28</t>
  </si>
  <si>
    <t>eq_b2[29:24]</t>
  </si>
  <si>
    <t>eq_b2[23:16]</t>
  </si>
  <si>
    <t>eq_b2[15:8]</t>
  </si>
  <si>
    <t>eq_b2[7:0]</t>
  </si>
  <si>
    <t>EQ B2 reg 1</t>
  </si>
  <si>
    <t>Coefficient B2. QS1.28</t>
  </si>
  <si>
    <t>EQ B2 reg 2</t>
  </si>
  <si>
    <t>EQ B2 reg 3</t>
  </si>
  <si>
    <t>EQ B2 reg 4</t>
  </si>
  <si>
    <t>EQ B1 reg 1</t>
  </si>
  <si>
    <t>Coefficient B1. QS1.28</t>
  </si>
  <si>
    <t>EQ B1 reg 2</t>
  </si>
  <si>
    <t>EQ B1 reg 3</t>
  </si>
  <si>
    <t>EQ B1 reg 4</t>
  </si>
  <si>
    <t>eq_b1[29:24]</t>
  </si>
  <si>
    <t>eq_b1[23:16]</t>
  </si>
  <si>
    <t>eq_b1[15:8]</t>
  </si>
  <si>
    <t>eq_b1[7:0]</t>
  </si>
  <si>
    <t>eq_a1[29:24]</t>
  </si>
  <si>
    <t>eq_a1[23:16]</t>
  </si>
  <si>
    <t>eq_a1[15:8]</t>
  </si>
  <si>
    <t>eq_a1[7:0]</t>
  </si>
  <si>
    <t>EQ A1 reg 1</t>
  </si>
  <si>
    <t>Coefficient A1. QS1.28</t>
  </si>
  <si>
    <t>EQ A1 reg 2</t>
  </si>
  <si>
    <t>EQ A1 reg 3</t>
  </si>
  <si>
    <t>EQ A1 reg 4</t>
  </si>
  <si>
    <t>EQ A2 reg 1</t>
  </si>
  <si>
    <t>Coefficient A2. QS1.28</t>
  </si>
  <si>
    <t>EQ A2 reg 2</t>
  </si>
  <si>
    <t>EQ A2 reg 3</t>
  </si>
  <si>
    <t>EQ A2 reg 4</t>
  </si>
  <si>
    <t>eq_a2[29:24]</t>
  </si>
  <si>
    <t>eq_a2[23:16]</t>
  </si>
  <si>
    <t>eq_a2[7:0]</t>
  </si>
  <si>
    <t>00NNNNNN</t>
  </si>
  <si>
    <t>EQ apply</t>
  </si>
  <si>
    <t>eq_coeff_apply</t>
  </si>
  <si>
    <t>EQ coefficients apply: when set, coefficients written on previous registers will be applied to selected EQ block/band.</t>
  </si>
  <si>
    <t>Sync Write</t>
  </si>
  <si>
    <t>force_eq_clk</t>
  </si>
  <si>
    <t>Force EQ clock
0 = disabled (default)
1 = enabled (forced to FRO)</t>
  </si>
  <si>
    <t>Digital Test settings 6</t>
  </si>
  <si>
    <t>pwm_hys_dly[2:0]</t>
  </si>
  <si>
    <t>pwm_hys_fb[7:0]</t>
  </si>
  <si>
    <t>PDM input-output mux (only for FPGA)
000 = dgc (default)
001 = cic
010 = tif
011 = dgc</t>
  </si>
  <si>
    <t>Delay inside hysteresis loop
000 = 1
001 = 2
010 = 3
011 = 4 (default)
100 = 5
101 = 6
110 = 7
111 = 8</t>
  </si>
  <si>
    <t>pwm_test_mode</t>
  </si>
  <si>
    <t>PWM test mode
0 = signal untouched (default)
1 = signal divided by 2</t>
  </si>
  <si>
    <t>01110010</t>
  </si>
  <si>
    <t>00110011</t>
  </si>
  <si>
    <t>00 = disabled (default)
01 = low amplitude
10 = medium amplitude
11 = high amplitude</t>
  </si>
  <si>
    <t>eq2_en</t>
  </si>
  <si>
    <t>clh_rel_time[7:0]</t>
  </si>
  <si>
    <t>clh_rel_time[11:8]</t>
  </si>
  <si>
    <t>clh_headroom[7:0]</t>
  </si>
  <si>
    <t>CLH settings 1</t>
  </si>
  <si>
    <t>CLH settings 2</t>
  </si>
  <si>
    <t>CLH settings 3</t>
  </si>
  <si>
    <t>CLH settings 4</t>
  </si>
  <si>
    <t>CLH settings 5</t>
  </si>
  <si>
    <t>SMB</t>
  </si>
  <si>
    <t>FRO</t>
  </si>
  <si>
    <t>REF</t>
  </si>
  <si>
    <t>BROWN-OUT-PREVENTION</t>
  </si>
  <si>
    <t>bop_lim_thr1[15:8]</t>
  </si>
  <si>
    <t>BrownOut Protection reg 20</t>
  </si>
  <si>
    <t>bop_lim_thr1[7:0]</t>
  </si>
  <si>
    <t>BrownOut Protection reg 21</t>
  </si>
  <si>
    <t>BrownOut Protection reg 22</t>
  </si>
  <si>
    <t>BrownOut Protection reg 23</t>
  </si>
  <si>
    <t>BrownOut Protection reg 24</t>
  </si>
  <si>
    <t>BrownOut Protection reg 25</t>
  </si>
  <si>
    <t>BrownOut Protection reg 26</t>
  </si>
  <si>
    <t>BrownOut Protection reg 27</t>
  </si>
  <si>
    <t>BrownOut Protection reg 28</t>
  </si>
  <si>
    <t>BrownOut Protection reg 29</t>
  </si>
  <si>
    <t>BrownOut Protection reg 30</t>
  </si>
  <si>
    <t>BrownOut Protection reg 31</t>
  </si>
  <si>
    <t>bop_lim_thr6[7:0]</t>
  </si>
  <si>
    <t>bop_lim_thr6[15:8]</t>
  </si>
  <si>
    <t>bop_lim_thr5[7:0]</t>
  </si>
  <si>
    <t>bop_lim_thr5[15:8]</t>
  </si>
  <si>
    <t>bop_lim_thr4[7:0]</t>
  </si>
  <si>
    <t>bop_lim_thr4[15:8]</t>
  </si>
  <si>
    <t>bop_lim_thr3[7:0]</t>
  </si>
  <si>
    <t>bop_lim_thr3[15:8]</t>
  </si>
  <si>
    <t>bop_lim_thr2[7:0]</t>
  </si>
  <si>
    <t>bop_lim_thr2[15:8]</t>
  </si>
  <si>
    <t>10100100</t>
  </si>
  <si>
    <t>11100001</t>
  </si>
  <si>
    <t>00001001</t>
  </si>
  <si>
    <t>11110110</t>
  </si>
  <si>
    <t>00001101</t>
  </si>
  <si>
    <t>01010010</t>
  </si>
  <si>
    <t>00010010</t>
  </si>
  <si>
    <t>BrownOut Protection reg 19</t>
  </si>
  <si>
    <t>BrownOut Protection reg 18</t>
  </si>
  <si>
    <t>BrownOut Protection reg 17</t>
  </si>
  <si>
    <t>BrownOut Protection reg 16</t>
  </si>
  <si>
    <t>BrownOut Protection reg 15</t>
  </si>
  <si>
    <t>BrownOut Protection reg 14</t>
  </si>
  <si>
    <t>BrownOut Protection reg 13</t>
  </si>
  <si>
    <t>BrownOut Protection reg 12</t>
  </si>
  <si>
    <t>BrownOut Protection reg 11</t>
  </si>
  <si>
    <t>BrownOut Protection reg 10</t>
  </si>
  <si>
    <t>BrownOut Protection reg 9</t>
  </si>
  <si>
    <t>BrownOut Protection reg 7</t>
  </si>
  <si>
    <t>BrownOut Protection reg 6</t>
  </si>
  <si>
    <t>BrownOut Protection reg 5</t>
  </si>
  <si>
    <t>BrownOut Protection reg 4</t>
  </si>
  <si>
    <t>BrownOut Protection reg 3</t>
  </si>
  <si>
    <t>BrownOut Protection reg 2</t>
  </si>
  <si>
    <t>BrownOut Protection reg 1</t>
  </si>
  <si>
    <t>BrownOut Protection reg 0</t>
  </si>
  <si>
    <t>bop_com_thr1[15:8]</t>
  </si>
  <si>
    <t>bop_com_thr2[15:8]</t>
  </si>
  <si>
    <t>bop_com_thr3[15:8]</t>
  </si>
  <si>
    <t>bop_com_thr4[15:8]</t>
  </si>
  <si>
    <t>bop_com_thr5[15:8]</t>
  </si>
  <si>
    <t>bop_com_thr6[15:8]</t>
  </si>
  <si>
    <t>00001100</t>
  </si>
  <si>
    <t>01100110</t>
  </si>
  <si>
    <t>00001110</t>
  </si>
  <si>
    <t>11001101</t>
  </si>
  <si>
    <t>CLASS-H SETTINGS</t>
  </si>
  <si>
    <t>CLH settings 6</t>
  </si>
  <si>
    <t>CLH settings 7</t>
  </si>
  <si>
    <t>CLH settings 8</t>
  </si>
  <si>
    <t>bst_pwm_freq[2:0]</t>
  </si>
  <si>
    <t>tdm_fsyn_rate_mnt_en</t>
  </si>
  <si>
    <t>TDM FSYN rate monitor enable
0 = disabled (default)
1 = enabled</t>
  </si>
  <si>
    <t>TDM FSYN monitor initial mask count (number of FSYN to skip)</t>
  </si>
  <si>
    <t>mnt_bclk_err</t>
  </si>
  <si>
    <t>mnt_fsyn_err</t>
  </si>
  <si>
    <t>mnt_fsyn_rate_err</t>
  </si>
  <si>
    <t>Monitor error on BCLK</t>
  </si>
  <si>
    <t>Monitor error on FSYN</t>
  </si>
  <si>
    <t>Monitor error on FSYN rate</t>
  </si>
  <si>
    <t>Monitor error on BCLK OSR</t>
  </si>
  <si>
    <t>mnt_bclk_osr_err</t>
  </si>
  <si>
    <t>tdm_auto_fsyn_rate</t>
  </si>
  <si>
    <t>pll_auto_conf</t>
  </si>
  <si>
    <t>tdm_bclk_mnt_mode</t>
  </si>
  <si>
    <t>TDM BCLK monitor mode
0 = fault if OSR changes
1 = don't fault if OSR changes (default)</t>
  </si>
  <si>
    <t>tdm_sync_mode</t>
  </si>
  <si>
    <t>tdm_resync</t>
  </si>
  <si>
    <t>Re-start synchronization between TDM and audio path.</t>
  </si>
  <si>
    <t>TDM FSYN monitor enable
0 = disabled
1 = enabled (default)</t>
  </si>
  <si>
    <t>TDM FSYN monitor mode
00 = only interrupt
01 = immediate shutdown
10 = audio chain reset (default)
11 = audio chain permanent disable</t>
  </si>
  <si>
    <t>tdm_ch2i_slot[4:0]</t>
  </si>
  <si>
    <t>tdm_ch1i_slot[4:0]</t>
  </si>
  <si>
    <t>TDM interface 1st slot for channel 2 output (needs tdm_apply_conf, 0 means no slot assigned to channel 2)</t>
  </si>
  <si>
    <t>TDM interface 2nd slot for channel 2 output (needs tdm_apply_conf, 0 means no slot assigned to channel 2)</t>
  </si>
  <si>
    <t>tdm_ch1o_slot_1[4:0]</t>
  </si>
  <si>
    <t>tdm_ch1o_slot_2[4:0]</t>
  </si>
  <si>
    <t>tdm_ch2o_slot_1[4:0]</t>
  </si>
  <si>
    <t>tdm_ch2o_slot_2[4:0]</t>
  </si>
  <si>
    <t>Channel 1 out data length (needs tdm_apply_conf)
00 = 20 bit
01 = 16 bit (default)
10 = 24 bit</t>
  </si>
  <si>
    <t>Channel 2 out data length (needs tdm_apply_conf)
00 = 20 bit
01 = 16 bit (default)
10 = 24 bit</t>
  </si>
  <si>
    <t>tdm_ch3o_dl[1:0]</t>
  </si>
  <si>
    <t>Channel 3 out data length (needs tdm_apply_conf)
00 = 20 bit
01 = 16 bit (default)
10 = 24 bit</t>
  </si>
  <si>
    <t>tdm_ch3o_slot_1[4:0]</t>
  </si>
  <si>
    <t>tdm_ch3o_slot_2[4:0]</t>
  </si>
  <si>
    <t>TDM interface 1st slot for channel 3 output (needs tdm_apply_conf, 0 means no slot assigned to channel 3)</t>
  </si>
  <si>
    <t>TDM interface 2nd slot for channel 3 output (needs tdm_apply_conf, 0 means no slot assigned to channel 3)</t>
  </si>
  <si>
    <t>tdm_ch4o_dl[1:0]</t>
  </si>
  <si>
    <t>tdm_ch4o_slot_1[4:0]</t>
  </si>
  <si>
    <t>tdm_ch4o_slot_2[4:0]</t>
  </si>
  <si>
    <t>Channel 4 out data length (needs tdm_apply_conf)
00 = 20 bit
01 = 16 bit (default)
10 = 24 bit</t>
  </si>
  <si>
    <t>TDM interface 1st slot for channel 4 output (needs tdm_apply_conf, 0 means no slot assigned to channel 4)</t>
  </si>
  <si>
    <t>TDM interface 2nd slot for channel 4 output (needs tdm_apply_conf, 0 means no slot assigned to channel 4)</t>
  </si>
  <si>
    <t>10000000</t>
  </si>
  <si>
    <t>TDM settings 1</t>
  </si>
  <si>
    <t>TDM settings 2</t>
  </si>
  <si>
    <t>TDM settings 3</t>
  </si>
  <si>
    <t>TDM settings 4</t>
  </si>
  <si>
    <t>TDM settings 5</t>
  </si>
  <si>
    <t>TDM settings 6</t>
  </si>
  <si>
    <t>TDM settings 7</t>
  </si>
  <si>
    <t>TDM settings 8</t>
  </si>
  <si>
    <t>TDM settings 9</t>
  </si>
  <si>
    <t>TDM settings 10</t>
  </si>
  <si>
    <t>TDM settings 11</t>
  </si>
  <si>
    <t>TDM settings 12</t>
  </si>
  <si>
    <t>TDM settings 13</t>
  </si>
  <si>
    <t>TDM settings 14</t>
  </si>
  <si>
    <t>TDM settings 15</t>
  </si>
  <si>
    <t>TDM settings 16</t>
  </si>
  <si>
    <t>TDM settings 17</t>
  </si>
  <si>
    <t>TDM settings 18</t>
  </si>
  <si>
    <t>drc_target_gain[23:16]</t>
  </si>
  <si>
    <t>drc_target_gain[15:8]</t>
  </si>
  <si>
    <t>drc_target_gain[7:0]</t>
  </si>
  <si>
    <t>00LLLLLL</t>
  </si>
  <si>
    <t>EQ2 clipping register</t>
  </si>
  <si>
    <t>eq2_clip</t>
  </si>
  <si>
    <t>eq2_band4_clip</t>
  </si>
  <si>
    <t>eq2_band3_clip</t>
  </si>
  <si>
    <t>eq2_band2_clip</t>
  </si>
  <si>
    <t>eq2_band1_clip</t>
  </si>
  <si>
    <t>eq2_band0_clip</t>
  </si>
  <si>
    <t>tdm_en</t>
  </si>
  <si>
    <t>TDM enable
0 = disabled (default)
1 = enabled</t>
  </si>
  <si>
    <t>CLH settings 9</t>
  </si>
  <si>
    <t>clh_att_time[7:0]</t>
  </si>
  <si>
    <t>ClassH attack time (from 40.69ns to 10us, with steps of 40.69ns)</t>
  </si>
  <si>
    <t>TDM faults</t>
  </si>
  <si>
    <t>tdm_fifo_o_err</t>
  </si>
  <si>
    <t>tdm_o_err</t>
  </si>
  <si>
    <t>tdm_fifo_i_err</t>
  </si>
  <si>
    <t>tdm_i_err</t>
  </si>
  <si>
    <t>TDM sync mode
0 = internal synchronisms not linked to TDM
1 = internal synchronisms in phase with TDM (default)</t>
  </si>
  <si>
    <t>TDM FSYN rate mode
0 = FSYN_RATE is programmed trough TDM_FSYN_RATE
1 = FSYN_RATE is detected by clock monitor (default)</t>
  </si>
  <si>
    <t>OTP register 31</t>
  </si>
  <si>
    <t>OTP register 30</t>
  </si>
  <si>
    <t>OTP register 20</t>
  </si>
  <si>
    <t>OTP register 29</t>
  </si>
  <si>
    <t>OTP register 28</t>
  </si>
  <si>
    <t>OTP register 27</t>
  </si>
  <si>
    <t>OTP register 26</t>
  </si>
  <si>
    <t>OTP register 25</t>
  </si>
  <si>
    <t>OTP register 24</t>
  </si>
  <si>
    <t>OTP register 23</t>
  </si>
  <si>
    <t>OTP register 22</t>
  </si>
  <si>
    <t>OTP register 21</t>
  </si>
  <si>
    <t>OTP register 19</t>
  </si>
  <si>
    <t>OTP register 18</t>
  </si>
  <si>
    <t>gain_000_offs_int_comp[6:0]</t>
  </si>
  <si>
    <t>gain_001_offs_int_comp[6:0]</t>
  </si>
  <si>
    <t>gain_010_offs_int_comp[6:0]</t>
  </si>
  <si>
    <t>gain_011_offs_int_comp[6:0]</t>
  </si>
  <si>
    <t>gain_100_offs_int_comp[6:0]</t>
  </si>
  <si>
    <t>gain_101_offs_int_comp[6:0]</t>
  </si>
  <si>
    <t>OTP register 17</t>
  </si>
  <si>
    <t>OTP register 16</t>
  </si>
  <si>
    <t>otp_addr[4:0]</t>
  </si>
  <si>
    <t>pwm_offs_int_en</t>
  </si>
  <si>
    <t>pwm_offs_int_fs</t>
  </si>
  <si>
    <t>Internal offset modulation enable
0 = disabled
1 = enabled (default)</t>
  </si>
  <si>
    <t>pll_post_n[3:0]</t>
  </si>
  <si>
    <t>pll_n[8]</t>
  </si>
  <si>
    <t>PLL feedback divider value (0/1/2 are RESERVED)</t>
  </si>
  <si>
    <t>Output divider after PLL loop
0000 = 1
0001 = 2 (default)
0010 = 4
0011 = 6
0100 = 8
0101 = 10
0110 = 12
0111 = 14
1000 = 16
1001 = 18
1010 = 20
1011 = 22
1100 = 24
1101 = 26
1110 = 28
1111 = 30</t>
  </si>
  <si>
    <t>pll_pfd_sel</t>
  </si>
  <si>
    <t>pll_vco_ctrl[1:0]</t>
  </si>
  <si>
    <t>PLL CP current control
00 = 5uA
01 = 10uA (default)
10 = 15uA
11 = 20uA</t>
  </si>
  <si>
    <t>pll_p[3:0]</t>
  </si>
  <si>
    <t>00100000</t>
  </si>
  <si>
    <t>00011111</t>
  </si>
  <si>
    <t>pll_ldet_cnt[4:0]</t>
  </si>
  <si>
    <t>PLL digital lock count
000 = 100us
001 = 150us (default)
010 = 200us
011 = 250us
100 = 300us
101 = 350us
110 = 400us
111 = 450us</t>
  </si>
  <si>
    <t>PLL configuration mode
0 = dividers are set by registers PLL_N, PLL_P and PLL_POST_N (default)
1 = dividers are set automatically based on programmed/detected FSYN_RATE and BCLK_OSR</t>
  </si>
  <si>
    <t>PLL test mode enable
0 = disabled (default)
1 = enabled</t>
  </si>
  <si>
    <t>Sample rate of internal offset modulation
0 = 768kHz (default)
1 = 384kHz</t>
  </si>
  <si>
    <t>cld_ramp_fctrl[1:0]</t>
  </si>
  <si>
    <t>cld_ramp_dith_period[9:8]</t>
  </si>
  <si>
    <t>cld_ramp_dith_period[7:0]</t>
  </si>
  <si>
    <t>cld_ramp_dith_en</t>
  </si>
  <si>
    <t>cld_ramp_dith_ampl[4:0]</t>
  </si>
  <si>
    <t>ClassD ramp dither amplitude</t>
  </si>
  <si>
    <t>pll_clkmux_en</t>
  </si>
  <si>
    <t>PLL clock MUX enable
0 = disabled (default)
1 = enabled</t>
  </si>
  <si>
    <t>pll_test_en</t>
  </si>
  <si>
    <t>cld_gain_ctrl[2:0]</t>
  </si>
  <si>
    <t>cld_dt[3:0]</t>
  </si>
  <si>
    <t>cld_force_2fb_on</t>
  </si>
  <si>
    <t>ClassD reg 5</t>
  </si>
  <si>
    <t>cld_ocp_en</t>
  </si>
  <si>
    <t>cld_ocp_filter[1:0]</t>
  </si>
  <si>
    <t>cld_ocp_level[1:0]</t>
  </si>
  <si>
    <t>seq_cld_ocp_en</t>
  </si>
  <si>
    <t>bst_toff_sync_sel</t>
  </si>
  <si>
    <t>bst_ton_sync_sel</t>
  </si>
  <si>
    <t>bst_uvlo_dis</t>
  </si>
  <si>
    <t>bst_zero_remove</t>
  </si>
  <si>
    <t>bst_dt[2:0]</t>
  </si>
  <si>
    <t>bst_err_amp_curr_sel[1:0]</t>
  </si>
  <si>
    <t>bst_err_amp_gm_sel[2:0]</t>
  </si>
  <si>
    <t>bst_err_amp_rst_dis</t>
  </si>
  <si>
    <t>bst_err_amp_rst_force_on</t>
  </si>
  <si>
    <t>bst_force_hs_on</t>
  </si>
  <si>
    <t>bst_force_ls_on</t>
  </si>
  <si>
    <t>bst_hszc_mask_en</t>
  </si>
  <si>
    <t>bst_hszc_hs_en</t>
  </si>
  <si>
    <t>bst_hszc_ls_en</t>
  </si>
  <si>
    <t>bst_hszc_ref_sel[1:0]</t>
  </si>
  <si>
    <t>bst_ictrl_gain_sel[3:0]</t>
  </si>
  <si>
    <t>bst_ngatesns_dis</t>
  </si>
  <si>
    <t>bst_ovp_hyst_sel[1:0]</t>
  </si>
  <si>
    <t>bst_ovp_mask_en</t>
  </si>
  <si>
    <t>ClassD reg 6</t>
  </si>
  <si>
    <t>bst_ls_cl_trim[2:0]</t>
  </si>
  <si>
    <t>bst_err_amp_offs_sel[2:0]</t>
  </si>
  <si>
    <t>bst_hs_cl_gain_sel[3:0]</t>
  </si>
  <si>
    <t>bst_hszc_ref_trim[3:0]</t>
  </si>
  <si>
    <t>bst_ton_i_trim[3:0]</t>
  </si>
  <si>
    <t>ref_fro_trim[2:0]</t>
  </si>
  <si>
    <t>ref_vref_adj[1:0]</t>
  </si>
  <si>
    <t>cld_1stint_cur[1:0]</t>
  </si>
  <si>
    <t>cld_2ndint_cur[1:0]</t>
  </si>
  <si>
    <t>sar_vbat_filter[5:0]</t>
  </si>
  <si>
    <t>bst_toff_mask_sel[2:0]</t>
  </si>
  <si>
    <t>bst_ref_slope_sel[2:0]</t>
  </si>
  <si>
    <t>bst_slope_off[2:0]</t>
  </si>
  <si>
    <t>clh_auto_att_time</t>
  </si>
  <si>
    <t>ClassH automatic attack time
0 = disabled and fixed to CLH_ATT_TIME
1 = enabled and minimum set by CLH_ATT_TIME (default)</t>
  </si>
  <si>
    <t>EDR comp reg 1</t>
  </si>
  <si>
    <t>EDR comp reg 2</t>
  </si>
  <si>
    <t>EDR comp reg 3</t>
  </si>
  <si>
    <t>EDR comp reg 4</t>
  </si>
  <si>
    <t>EDR comp reg 5</t>
  </si>
  <si>
    <t>EDR comp reg 6</t>
  </si>
  <si>
    <t>EDR comp reg 7</t>
  </si>
  <si>
    <t>EDR comp reg 8</t>
  </si>
  <si>
    <t>EDR comp reg 9</t>
  </si>
  <si>
    <t>EDR comp reg 10</t>
  </si>
  <si>
    <t>EDR comp reg 11</t>
  </si>
  <si>
    <t>EDR comp reg 12</t>
  </si>
  <si>
    <t>EDR comp reg 13</t>
  </si>
  <si>
    <t>EDR comp reg 14</t>
  </si>
  <si>
    <t>EDR comp reg 15</t>
  </si>
  <si>
    <t>DRC SETTINGS</t>
  </si>
  <si>
    <t>ClassH release time (from 2.6us to 5.3ms, with steps of 2.6us)</t>
  </si>
  <si>
    <t>clh_att_time_start[7:0]</t>
  </si>
  <si>
    <t>ClassH starting attack time for automatic control (from 40.69ns to 667us, with steps of 40.69ns)</t>
  </si>
  <si>
    <t>clh_att_time_start[13:8]</t>
  </si>
  <si>
    <t>CLH settings 10</t>
  </si>
  <si>
    <t>CLH settings 11</t>
  </si>
  <si>
    <t>CLH settings 12</t>
  </si>
  <si>
    <t>11001011</t>
  </si>
  <si>
    <t>DIGITAL PWM MODULATOR</t>
  </si>
  <si>
    <t>01000101</t>
  </si>
  <si>
    <t>10101110</t>
  </si>
  <si>
    <t>bst_ton_mask_sel[2:0]</t>
  </si>
  <si>
    <t>bst_hiz_ext_force</t>
  </si>
  <si>
    <t>bst_test_en</t>
  </si>
  <si>
    <t>BST test mode enable
0 = disabled (default)
1 = enabled</t>
  </si>
  <si>
    <t>PAD CONTROL</t>
  </si>
  <si>
    <t>sar_temp_filter[5:0]</t>
  </si>
  <si>
    <t>SAR settings reg 1</t>
  </si>
  <si>
    <t>SAR settings reg 2</t>
  </si>
  <si>
    <t>SAR settings reg 3</t>
  </si>
  <si>
    <t>SAR settings reg 4</t>
  </si>
  <si>
    <t>SAR ADC SETTINGS</t>
  </si>
  <si>
    <t>SAR Test 1</t>
  </si>
  <si>
    <t>SAR Test 2</t>
  </si>
  <si>
    <t>clh_manual_vbst[0]</t>
  </si>
  <si>
    <t>clh_manual_vbst[8:1]</t>
  </si>
  <si>
    <t>clh_bypass_thr_up[3:0]</t>
  </si>
  <si>
    <t>clh_bypass_thr_dn[3:0]</t>
  </si>
  <si>
    <t>clh_bypass_cnt[7:0]</t>
  </si>
  <si>
    <t>Counter before releasing BST_BYP_ON. From 0 to 331.5us with steps of 1.3us.</t>
  </si>
  <si>
    <t>bst_en_mode</t>
  </si>
  <si>
    <t>BST blocks enable mode
0 = automatically controlled (default)
1 = fixed to value of BST_EN</t>
  </si>
  <si>
    <t>00010011</t>
  </si>
  <si>
    <t>bst_hs_cl_iref_sel[3:0]</t>
  </si>
  <si>
    <t>bst_rctrl_freeze_dis</t>
  </si>
  <si>
    <t>sar_force_cal_buffer</t>
  </si>
  <si>
    <t>force_bst_currsns_en</t>
  </si>
  <si>
    <t>Force BST_CURRSNS_EN to manual value</t>
  </si>
  <si>
    <t>bst_currsns_en_m</t>
  </si>
  <si>
    <t>BST_CURRSNS_EN manual value</t>
  </si>
  <si>
    <t>force_bst_cl_en</t>
  </si>
  <si>
    <t>Force BST_CL_EN to manual value</t>
  </si>
  <si>
    <t>bst_cl_en_m</t>
  </si>
  <si>
    <t>BST_CL_EN manual value</t>
  </si>
  <si>
    <t>force_bst_hszc_comp_en</t>
  </si>
  <si>
    <t>Force BST_HSZC_COMP_EN to manual value</t>
  </si>
  <si>
    <t>bst_hszc_comp_en_m</t>
  </si>
  <si>
    <t>BST_HSZC_COMP_EN manual value</t>
  </si>
  <si>
    <t>force_bst_ovp_comp_en</t>
  </si>
  <si>
    <t>Force BST_OVP_COMP_EN to manual value</t>
  </si>
  <si>
    <t>bst_ovp_comp_en_m</t>
  </si>
  <si>
    <t>BST_OVP_COMP_EN manual value</t>
  </si>
  <si>
    <t>Analog register 2 - Force</t>
  </si>
  <si>
    <t>bst_ovp_mask_sel[2:0]</t>
  </si>
  <si>
    <t>bst_ls_cl_res_trim[2:0]</t>
  </si>
  <si>
    <t>bst_ton_idac_gain_trim[2:0]</t>
  </si>
  <si>
    <t>force_bst_ton</t>
  </si>
  <si>
    <t>Force BST_TON to manual value</t>
  </si>
  <si>
    <t>BST test 1</t>
  </si>
  <si>
    <t>BST test 2</t>
  </si>
  <si>
    <t>BST test 3</t>
  </si>
  <si>
    <t>bst_ton_m[7:0]</t>
  </si>
  <si>
    <t>BST_TON manual value</t>
  </si>
  <si>
    <t>force_clh_first_step</t>
  </si>
  <si>
    <t>Force CLH_FIRST_STEP to manual value</t>
  </si>
  <si>
    <t>clh_bypass_level[2:0]</t>
  </si>
  <si>
    <t>BST_TON synchronization
0 = disabled (default)
1 = enabled</t>
  </si>
  <si>
    <t>bst_ton_sync_en</t>
  </si>
  <si>
    <t>00110000</t>
  </si>
  <si>
    <t>sar_offs_cal_mode</t>
  </si>
  <si>
    <t>sar_temp_gain_cal_en</t>
  </si>
  <si>
    <t>sar_vbat_gain_cal_en</t>
  </si>
  <si>
    <t>VBAT gain calibration enable
0 = disabled (default)
1 = enabled</t>
  </si>
  <si>
    <t>TEMP gain calibration enable
0 = disabled (default)
1 = enabled</t>
  </si>
  <si>
    <t>sar_sample_rate</t>
  </si>
  <si>
    <t>SAR sample rate
0 = 96 kHz
1 = 192 kHz (default)</t>
  </si>
  <si>
    <t>sar_offs[1:0]</t>
  </si>
  <si>
    <t>sar_offs[9:2]</t>
  </si>
  <si>
    <t>sar_cal_duty_cycle[3:0]</t>
  </si>
  <si>
    <t>sar_temp_duty_cycle[3:0]</t>
  </si>
  <si>
    <t>SAR CAL measurement duty-cycle (w.r.t. TEMP measurement)
0000 = 0 (measurement disabled)
0001 = 1
0010 = 2 (default)
0011 = 3
0100 = 4
0101 = 5
0110 = 6
0111 = 7
1000 = 8
1001 = 9
1010 = 10
1011 = 11
1100 = 12
1101 = 13
1110 = 14
1111 = 15</t>
  </si>
  <si>
    <t>00101111</t>
  </si>
  <si>
    <t>SAR settings reg 5</t>
  </si>
  <si>
    <t xml:space="preserve">SAR TEMP measurement duty-cycle (w.r.t. VBAT measurement)
0000 = 0 (measurement disabled)
0001 = 64
0010 = 128
0011 = 192
0100 = 256
0101 = 320
0110 = 384
0111 = 448
1000 = 512
1001 = 576
1010 = 640
1011 = 704
1100 = 768
1101 = 832
1110 = 896
1111 = 960 (default)
</t>
  </si>
  <si>
    <t>01010000</t>
  </si>
  <si>
    <t>cp_freq_sel[1:0]</t>
  </si>
  <si>
    <t>ClassD reg 7</t>
  </si>
  <si>
    <t>Calibration mode
00 = 1 gain
01 = 2 gains (spekaer/receiver)
10 = all gains</t>
  </si>
  <si>
    <t>cal_mode[1:0]</t>
  </si>
  <si>
    <t>ovs_delay[6:0]</t>
  </si>
  <si>
    <t>OVS programmable delay (from 0 to 2us, with steps of 20.345ns)</t>
  </si>
  <si>
    <t>tsd_pwr_limit[1:0]</t>
  </si>
  <si>
    <t>Power limit in case of thermal warning
00 = -2dB
01 = -4dB
10 = -6dB (default)
11 = -8dB</t>
  </si>
  <si>
    <t>cal_meas[9:8]</t>
  </si>
  <si>
    <t>cal_meas[7:0]</t>
  </si>
  <si>
    <t>CAL measurement reg 1</t>
  </si>
  <si>
    <t>CAL measurement reg 2</t>
  </si>
  <si>
    <t>VBAT measurement reg 1</t>
  </si>
  <si>
    <t>VBAT measurement reg 2</t>
  </si>
  <si>
    <t>TEMP measurement reg 1</t>
  </si>
  <si>
    <t>TEMP measurement reg 2</t>
  </si>
  <si>
    <t>vbat_meas[7:0]</t>
  </si>
  <si>
    <t>temp_meas[9:8]</t>
  </si>
  <si>
    <t>temp_meas[7:0]</t>
  </si>
  <si>
    <t>edr_gain_001_comp_000[4:0]</t>
  </si>
  <si>
    <t>edr_gain_010_comp_001[4:0]</t>
  </si>
  <si>
    <t>edr_gain_010_comp_000[4:0]</t>
  </si>
  <si>
    <t>edr_gain_011_comp_010[4:0]</t>
  </si>
  <si>
    <t>edr_gain_011_comp_001[4:0]</t>
  </si>
  <si>
    <t>edr_gain_100_comp_011[4:0]</t>
  </si>
  <si>
    <t>edr_gain_100_comp_010[4:0]</t>
  </si>
  <si>
    <t>edr_gain_101_comp_011[4:0]</t>
  </si>
  <si>
    <t>edr_gain_101_comp_010[4:0]</t>
  </si>
  <si>
    <t>edr_gain_011_comp_000[5:0]</t>
  </si>
  <si>
    <t>edr_gain_100_comp_001[5:0]</t>
  </si>
  <si>
    <t>edr_gain_100_comp_000[5:0]</t>
  </si>
  <si>
    <t>edr_gain_101_comp_001[5:0]</t>
  </si>
  <si>
    <t>edr_gain_101_comp_000[5:0]</t>
  </si>
  <si>
    <t>edr_gain_101_comp_100[3:0]</t>
  </si>
  <si>
    <t>clh_vbst_mode[1:0]</t>
  </si>
  <si>
    <t>SEQ settings 1</t>
  </si>
  <si>
    <t>cal_az_int_m[7:0]</t>
  </si>
  <si>
    <t>sar_vbat_ng_en</t>
  </si>
  <si>
    <t>SAR noise-gate enable on VBAT
0 = disabled (default)
1 = enabled</t>
  </si>
  <si>
    <t>SAR settings reg 6</t>
  </si>
  <si>
    <t>SAR settings reg 7</t>
  </si>
  <si>
    <t>sar_vbat_ng_thr[15:8]</t>
  </si>
  <si>
    <t>Signal threshold for noise-gate on VBAT measurement</t>
  </si>
  <si>
    <t>sar_vbat_ng_thr[7:0]</t>
  </si>
  <si>
    <t>sar_vbat_ng_time[7:0]</t>
  </si>
  <si>
    <t>SAR settings reg 8</t>
  </si>
  <si>
    <t>VBAT noise-gating observation time. From 0us to 255us with steps of 1us.</t>
  </si>
  <si>
    <t>SAR Test 3</t>
  </si>
  <si>
    <t>sar_force_meas</t>
  </si>
  <si>
    <t>sar_meas_m[1:0]</t>
  </si>
  <si>
    <t>Force SAR measurement to manual value</t>
  </si>
  <si>
    <t>CLD test</t>
  </si>
  <si>
    <t>0's index for ClassD test mode 10</t>
  </si>
  <si>
    <t>cld_test_mode[1:0]</t>
  </si>
  <si>
    <t>cld_test_sel[4:0]</t>
  </si>
  <si>
    <t>ClassD test mode
00 = disabled (default)
01 = half 1s, half 0s (PWM_A/B equal)
10 = all 1s except a 0 on PWM_A at index CLD_TEST_SEL</t>
  </si>
  <si>
    <t>dig_test_sel[5:0]</t>
  </si>
  <si>
    <t>PWM hysteresis on feedback path
0000011 = 1 MHz
0100000 = 414 kHz (defautl)</t>
  </si>
  <si>
    <t>cp_en</t>
  </si>
  <si>
    <t>CP enable
0 = disabled (default)
1 = enabled</t>
  </si>
  <si>
    <t>MISC clipping register</t>
  </si>
  <si>
    <t>LLLL0LLL</t>
  </si>
  <si>
    <t>DRC gain read 1</t>
  </si>
  <si>
    <t>DRC gain read 2</t>
  </si>
  <si>
    <t>DRC gain read 3</t>
  </si>
  <si>
    <t>TEMP measurement</t>
  </si>
  <si>
    <t>CAL measurement</t>
  </si>
  <si>
    <t>Status register 2</t>
  </si>
  <si>
    <t>NGIF settings 1</t>
  </si>
  <si>
    <t>NGIF settings 4</t>
  </si>
  <si>
    <t>NGIF settings 3</t>
  </si>
  <si>
    <t>NGIF settings 2</t>
  </si>
  <si>
    <t>Clock monitor settings 1</t>
  </si>
  <si>
    <t>Clock monitor settings 2</t>
  </si>
  <si>
    <t>TIF settings 1</t>
  </si>
  <si>
    <t>TIF settings 2</t>
  </si>
  <si>
    <t>TIF settings 3</t>
  </si>
  <si>
    <t>MISC INTERFACE SETTINGS</t>
  </si>
  <si>
    <t>Power Up
0 = Power-down
1 = Normal operation</t>
  </si>
  <si>
    <t>seq_gain_ramp_pu</t>
  </si>
  <si>
    <t>seq_mute_mode</t>
  </si>
  <si>
    <t>seq_gain_ramp_pd</t>
  </si>
  <si>
    <t>Power-down waiting time
00 = 50us
01 = 100us (default)
10 = 200us
11 = 300us</t>
  </si>
  <si>
    <t>seq_ps_mode_pd</t>
  </si>
  <si>
    <t>seq_ps_mode_pu</t>
  </si>
  <si>
    <t>Enables settings 1</t>
  </si>
  <si>
    <t>seq_step_time_pd[1:0]</t>
  </si>
  <si>
    <t>seq_step_time_pu[1:0]</t>
  </si>
  <si>
    <t>SEQ settings 3</t>
  </si>
  <si>
    <t>SEQ settings 2</t>
  </si>
  <si>
    <t>seq_ng_mode</t>
  </si>
  <si>
    <t>seq_ps_ramp_time_pd[1:0]</t>
  </si>
  <si>
    <t>seq_ps_ramp_time_pu[1:0]</t>
  </si>
  <si>
    <t>Power stage ramp time step during turn-on
00 = 20us
01 = 40us (default)
10 = 60us
11 = 80us</t>
  </si>
  <si>
    <t>Power stage ramp time step during turn-off
00 = 20us
01 = 40us (default)
10 = 60us
11 = 80us</t>
  </si>
  <si>
    <t>Spkear mute mode
0 = volume set to 0
1 = internal loop (default)</t>
  </si>
  <si>
    <t>force_cld_intfb_en</t>
  </si>
  <si>
    <t>Force CLD_INTFB_EN to manual value</t>
  </si>
  <si>
    <t>force_cld_pd</t>
  </si>
  <si>
    <t>Force CLD_PD to manual value</t>
  </si>
  <si>
    <t>CLD_PD manual value</t>
  </si>
  <si>
    <t>cld_pd_m</t>
  </si>
  <si>
    <t>CLD_PD_D manual value</t>
  </si>
  <si>
    <t>cld_intfb_en_m</t>
  </si>
  <si>
    <t>CLD_INTFB_EN manual value</t>
  </si>
  <si>
    <t>Spkear power-stage mode during power-down
0 = PS strength is reduced to the minimum value during mute sequence. (default)
1 = PS strength is not changed during mute sequence.</t>
  </si>
  <si>
    <t>Speaker gain ramp enable during turn-on
0 = Gain is set to the programmed value during state WAIT_CLD_EN.
1 = ClassD is turned ON with gain 000 and the programmed value is reached with ramps after exiting internal feedback. (default)</t>
  </si>
  <si>
    <t>Speaker gain ramp enable during turn-off
0 = Analog gain is not changed during mute sequence.
1 = During mute sequence, the analog gain is reduced to 000 with ramps. (default)</t>
  </si>
  <si>
    <t>seq_pd_mode</t>
  </si>
  <si>
    <t>Spkear power-down mode
0 = analog sequence after digital volume ramp (default)
1 = digital volume ramp only</t>
  </si>
  <si>
    <t>Force CLD_PD_D to manual value</t>
  </si>
  <si>
    <t>seq_cld_intfb_en</t>
  </si>
  <si>
    <t>seq_cld_pd</t>
  </si>
  <si>
    <t>seq_cld_gain_ctrl[2:0]</t>
  </si>
  <si>
    <t>dig_cld_gain_ctrl[2:0]</t>
  </si>
  <si>
    <t>cld_ocp_fault</t>
  </si>
  <si>
    <t>cld_ocp_fault_mask</t>
  </si>
  <si>
    <t>cld_ocp</t>
  </si>
  <si>
    <t>Sequencer status register 1</t>
  </si>
  <si>
    <t>force_seq_cld_gain_ctrl</t>
  </si>
  <si>
    <t>EDR Settings 7</t>
  </si>
  <si>
    <t>edr_ramp_time_rel[3:0]</t>
  </si>
  <si>
    <t>edr_ramp_time_att[3:0]</t>
  </si>
  <si>
    <t>edr_zc_en</t>
  </si>
  <si>
    <t>EDR Settings 8</t>
  </si>
  <si>
    <t>EDR enable
0 = disabled (default)
1 = enabled</t>
  </si>
  <si>
    <t>force_seq_pwm_en</t>
  </si>
  <si>
    <t>Force SEQ_PWM_EN to manual value</t>
  </si>
  <si>
    <t>seq_pwm_en_m</t>
  </si>
  <si>
    <t>SEQ_PWM_EN manual value</t>
  </si>
  <si>
    <t>seq_pwm_en</t>
  </si>
  <si>
    <t>edr_ramp_en_rel</t>
  </si>
  <si>
    <t>EDR ramp enable during release
0 = disabled (default)
1 = enabled</t>
  </si>
  <si>
    <t>edr_ramp_en_att</t>
  </si>
  <si>
    <t>EDR ramp enable during attack
0 = disabled (default)
1 = enabled</t>
  </si>
  <si>
    <t>EDR zero-cross enable during attack
0 = disabled (default)
1 = enabled</t>
  </si>
  <si>
    <t>Waiting time for each gain step during EDR release ramps
0000 = 10us
0001 = 20us
0010 = 30us
0011 = 40us
0100 = 50us (default)
0101 = 60us
0110 = 70us
0111 = 80us
1000 = 90us
1001 = 100us
1010 = 150us
1011 = 200us
1100 = 250us
1101 = 300us
1110 = 400us
1111 = 500us</t>
  </si>
  <si>
    <t>Waiting time for each gain step during EDR attack ramps
0000 = 10us
0001 = 20us
0010 = 30us
0011 = 40us
0100 = 50us (default)
0101 = 60us
0110 = 70us
0111 = 80us
1000 = 90us
1001 = 100us
1010 = 150us
1011 = 200us
1100 = 250us
1101 = 300us
1110 = 400us
1111 = 500us</t>
  </si>
  <si>
    <t>01000100</t>
  </si>
  <si>
    <t>edr_zc_thr[7:0]</t>
  </si>
  <si>
    <t>EDR Settings 9</t>
  </si>
  <si>
    <t>EDR threshold for zero-cross detection (from 126dB to -78dB, +36dB in case of data_gating)</t>
  </si>
  <si>
    <t>ref_test_en</t>
  </si>
  <si>
    <t>REF test mode enable
0 = disabled (default)
1 = enabled</t>
  </si>
  <si>
    <t>ana_test_sel[3:0]</t>
  </si>
  <si>
    <t>force_bst_invsout_en</t>
  </si>
  <si>
    <t>Force BST_INVSOUT_EN to manual value</t>
  </si>
  <si>
    <t>bst_invsout_en_m</t>
  </si>
  <si>
    <t>BST_INVSOUT_EN manual value</t>
  </si>
  <si>
    <t>force_bst_pwm_en</t>
  </si>
  <si>
    <t>bst_pwm_en_m</t>
  </si>
  <si>
    <t>BST_PWM_EN manual value</t>
  </si>
  <si>
    <t>Force BST_PWM_EN to manual value</t>
  </si>
  <si>
    <t>ana_test_mode_en</t>
  </si>
  <si>
    <t>ANA test mode enable
0 = disabled (default)
1 = enabled</t>
  </si>
  <si>
    <t>bst_err_amp_offset_h_sel[2:0]</t>
  </si>
  <si>
    <t>bst_ton_ref_trim[2:0]</t>
  </si>
  <si>
    <t>EQ2 band 0 enable
0 = disabled (default)
1 = enabled</t>
  </si>
  <si>
    <t>EQ2 band 1 enable
0 = disabled (default)
1 = enabled</t>
  </si>
  <si>
    <t>EQ2 band 2 enable
0 = disabled (default)
1 = enabled</t>
  </si>
  <si>
    <t>EQ2 band 3 enable
0 = disabled (default)
1 = enabled</t>
  </si>
  <si>
    <t>EQ2 band 4 enable
0 = disabled (default)
1 = enabled</t>
  </si>
  <si>
    <t>Enables settings 5</t>
  </si>
  <si>
    <t>ref_en</t>
  </si>
  <si>
    <t>REF enable
0 = disabled (default)
1 = enabled</t>
  </si>
  <si>
    <t>REF LDO4V enable
0 = disabled (default)
1 = enabled</t>
  </si>
  <si>
    <t>bst_err_amp_rst_zero_remove_dis</t>
  </si>
  <si>
    <t>bst_err_amp_capz_high</t>
  </si>
  <si>
    <t>bst_err_amp_ref_cap_high</t>
  </si>
  <si>
    <t>bst_err_amp_rst_h_en</t>
  </si>
  <si>
    <t>If TST_SAR_EN is 1, SAR output is overridden with this word.</t>
  </si>
  <si>
    <t>tst_sar_out[2:0]</t>
  </si>
  <si>
    <t>tst_sar_out[10:3]</t>
  </si>
  <si>
    <t>cld_ramp_amp[1:0]</t>
  </si>
  <si>
    <t>ClassD reg 8</t>
  </si>
  <si>
    <t>cld_ramp_trm[5:0]</t>
  </si>
  <si>
    <t>Ramp generator frequency control
00 = 400 kHz (default)
01 = 470 kHz
10 = 580 kHz
11 = 770 kHz</t>
  </si>
  <si>
    <t>Unused feedback network control
0 = unused feedback resistor is disconnected from virtual ground (default)
1 = unused feedback resistor is connected to virtual ground</t>
  </si>
  <si>
    <t>cld_force_intfb_en</t>
  </si>
  <si>
    <t>cld_force_pseg_en</t>
  </si>
  <si>
    <t>Enable of force_pseg FSM
0 = disabled
1 = enabled (default)</t>
  </si>
  <si>
    <t>Enable of force_intfb FSM
0 = disabled
1 = enabled (default)</t>
  </si>
  <si>
    <t>cld_force_pseg_wdg_time[2:0]</t>
  </si>
  <si>
    <t>Watchdog time of force_pseg FSM
000 = no watchdog
001 = 10us
010 = 20us
011 = 30us
100 = 40us (default)
101 = 50us
110 = 60us
111 = 70us</t>
  </si>
  <si>
    <t>cld_force_intfb_wdg_time[2:0]</t>
  </si>
  <si>
    <t>Watchdog time of force_intfb FSM
000 = no watchdog
001 = 10us
010 = 20us
011 = 30us
100 = 40us (default)
101 = 50us
110 = 60us
111 = 70us</t>
  </si>
  <si>
    <t>00101100</t>
  </si>
  <si>
    <t>pll_vco_en_fix_bias</t>
  </si>
  <si>
    <t>PLL VCO fixed bias enable
0 = disabled
1 = enabled (default)</t>
  </si>
  <si>
    <t>tdm_fsyn_mnt_fifo</t>
  </si>
  <si>
    <t>TDM FSYN monitor done with FIFO enable
0 = FSYN/BCLK checked by FRO clock (default)
1 = FSYN/BCLK checked by TDM FIFO monitor</t>
  </si>
  <si>
    <t>tdm_fifo_i_fault_mode</t>
  </si>
  <si>
    <t>TDM input FIFO fault mode
0 = do nothing (default)
1 = block read pointer if clock monitor fault is 11</t>
  </si>
  <si>
    <t>Analog register 4 - Force</t>
  </si>
  <si>
    <t>force_bst_byp_on</t>
  </si>
  <si>
    <t>bst_byp_on_m</t>
  </si>
  <si>
    <t>Force BST_BYP_ON to manual value</t>
  </si>
  <si>
    <t>BST_BYP_ON manual value</t>
  </si>
  <si>
    <t>force_cld_offs_cal_range</t>
  </si>
  <si>
    <t>cld_offs_cal_range_m</t>
  </si>
  <si>
    <t>CLD_OFFS_CAL_RANGE manual value</t>
  </si>
  <si>
    <t>Force CLD_OFFS_CAL_RANGE to manual value</t>
  </si>
  <si>
    <t>EDR SETTINGS</t>
  </si>
  <si>
    <t>CALIBRATION SETTINGS</t>
  </si>
  <si>
    <t>sar_cal_avg_sel[1:0]</t>
  </si>
  <si>
    <t>SAR average selection on CAL measurement
00 = no average (default)
01 = 2 averages
10 = 4 averages
11 = 8 averages</t>
  </si>
  <si>
    <t>SAR settings reg 9</t>
  </si>
  <si>
    <t>Analog test 1</t>
  </si>
  <si>
    <t>Analog test 2</t>
  </si>
  <si>
    <t>edr_dly_set_rel[9:8]</t>
  </si>
  <si>
    <t>edr_dly_set_rel[7:0]</t>
  </si>
  <si>
    <t>EDR release latency setting (1023-0)*Tclk</t>
  </si>
  <si>
    <t>edr_dly_set_att[9:8]</t>
  </si>
  <si>
    <t>EDR attack latency setting (1023-0)*Tclk</t>
  </si>
  <si>
    <t>edr_dly_set_att[7:0]</t>
  </si>
  <si>
    <t>EDR Settings 10</t>
  </si>
  <si>
    <t>EDR Settings 11</t>
  </si>
  <si>
    <t>cld_ocp_clr</t>
  </si>
  <si>
    <t>11101100</t>
  </si>
  <si>
    <t>seq_gain_ramp_time_pu[3:0]</t>
  </si>
  <si>
    <t>seq_gain_ramp_time_pd[3:0]</t>
  </si>
  <si>
    <t>Speaker gain ramp time step during turn-off
0000 = 50us
0001 = 60us
0010 = 70us
0011 = 80us
0100 = 90us
0101 = 100us
0110 = 150us
0111 = 200us
1000 = 250us
1001 = 500us
1010 = 1ms (default)
1011 = 2ms
1100 = 5ms
1101 = 10ms
1110 = 15ms
1111 = 20ms</t>
  </si>
  <si>
    <t>Speaker gain ramp time step during turn-on
0000 = 50us
0001 = 60us
0010 = 70us
0011 = 80us
0100 = 90us
0101 = 100us
0110 = 150us
0111 = 200us
1000 = 250us
1001 = 500us
1010 = 1ms (default)
1011 = 2ms
1100 = 5ms
1101 = 10ms
1110 = 15ms
1111 = 20ms</t>
  </si>
  <si>
    <t>Push-button bit to reset VBAT measurement</t>
  </si>
  <si>
    <t>Push-button bit to reset CAL measurement</t>
  </si>
  <si>
    <t>Push-button bit to reset TEMP measurement</t>
  </si>
  <si>
    <t>SAR settings reg 10</t>
  </si>
  <si>
    <t>sar_vbat_meas_rst</t>
  </si>
  <si>
    <t>sar_temp_meas_rst</t>
  </si>
  <si>
    <t>sar_cal_meas_rst</t>
  </si>
  <si>
    <t>11000101</t>
  </si>
  <si>
    <t>10101010</t>
  </si>
  <si>
    <t>00110001</t>
  </si>
  <si>
    <t>Level detector mode
0 = mean detector
1 = peak detector (default)</t>
  </si>
  <si>
    <t>clh_headroom_mi_sel[2:0]</t>
  </si>
  <si>
    <t>clh_headroom_mode</t>
  </si>
  <si>
    <t>CLH settings 13</t>
  </si>
  <si>
    <t>ClassH headroom mode
0 = fixed from HEADROOM
1 = dynamically adjusted based on HEADROOM_MI_SEL (default)</t>
  </si>
  <si>
    <t>ClassH modulation index selector for headroom calculation:
000 = 80%
001 = 82.5%
010 = 85%
011 = 87.5% (default)
100 = 90%
101 = 91.25%
110 = 92.5%
111 = 93.25%</t>
  </si>
  <si>
    <t>Compressor threshold 1 MSB (default is -0.93 dB)
Threshold is equal to -BOP_COM_THR1*0.0009765625 [dB]</t>
  </si>
  <si>
    <t>Compressor threshold 1 LSB (default is -0.93 dB)
Threshold is equal to -BOP_COM_THR1*0.0009765625 [dB]</t>
  </si>
  <si>
    <t>Compressor threshold 2 MSB (default is -1.41 dB)
Threshold is equal to -BOP_COM_THR2*0.0009765625 [dB]</t>
  </si>
  <si>
    <t>Compressor threshold 2 LSB (default is -1.41 dB)
Threshold is equal to -BOP_COM_THR2*0.0009765625 [dB]</t>
  </si>
  <si>
    <t>Compressor threshold 3 MSB (default is -2.50 dB)
Threshold is equal to -BOP_COM_THR3*0.0009765625 [dB]</t>
  </si>
  <si>
    <t>Compressor threshold 3 LSB (default is -2.50 dB)
Threshold is equal to -BOP_COM_THR3*0.0009765625 [dB]</t>
  </si>
  <si>
    <t>Compressor threshold 4 MSB (default is -3.10 dB)
Threshold is equal to -BOP_COM_THR4*0.0009765625 [dB]</t>
  </si>
  <si>
    <t>Compressor threshold 4 LSB (default is -3.10 dB)
Threshold is equal to -BOP_COM_THR4*0.0009765625 [dB]</t>
  </si>
  <si>
    <t>Compressor threshold 5 MSB (default is -3.70 dB)
Threshold is equal to -BOP_COM_THR5*0.0009765625 [dB]</t>
  </si>
  <si>
    <t>Compressor threshold 5 LSB (default is -3.70 dB)
Threshold is equal to -BOP_COM_THR5*0.0009765625 [dB]</t>
  </si>
  <si>
    <t>Compressor threshold 6 MSB (default is -4.50 dB)
Threshold is equal to -BOP_COM_THR6*0.0009765625 [dB]</t>
  </si>
  <si>
    <t>Compressor threshold 6 LSB (default is -4.50 dB)
Threshold is equal to -BOP_COM_THR6*0.0009765625 [dB]</t>
  </si>
  <si>
    <t>Limiter threshold 1 MSB (default -1.16dB)
Threshold is equal to -BOP_LIM_THR1*0.0009765625 [dB]</t>
  </si>
  <si>
    <t>Limiter threshold 1 LSB (default -1.16dB)
Threshold is equal to -BOP_LIM_THR1*0.0009765625 [dB]</t>
  </si>
  <si>
    <t>Limiter threshold 2 MSB (default -1.47dB)
Threshold is equal to -BOP_LIM_THR2*0.0009765625 [dB]</t>
  </si>
  <si>
    <t>Limiter threshold 2 LSB (default -1.47dB)
Threshold is equal to -BOP_LIM_THR2*0.0009765625 [dB]</t>
  </si>
  <si>
    <t>Limiter threshold 3 MSB (default -2.49dB)
Threshold is equal to -BOP_LIM_THR3*0.0009765625 [dB]</t>
  </si>
  <si>
    <t>Limiter threshold 3 LSB (default -2.49dB)
Threshold is equal to -BOP_LIM_THR3*0.0009765625 [dB]</t>
  </si>
  <si>
    <t>Limiter threshold 4 MSB (default -3.25dB)
Threshold is equal to -BOP_LIM_THR4*0.0009765625 [dB]</t>
  </si>
  <si>
    <t>Limiter threshold 4 LSB (default -3.25dB)
Threshold is equal to -BOP_LIM_THR4*0.0009765625 [dB]</t>
  </si>
  <si>
    <t>Limiter threshold 5 MSB (default -4.08dB)
Threshold is equal to -BOP_LIM_THR5*0.0009765625 [dB]</t>
  </si>
  <si>
    <t>Limiter threshold 5 LSB (default -4.08dB)
Threshold is equal to -BOP_LIM_THR5*0.0009765625 [dB]</t>
  </si>
  <si>
    <t>Limiter threshold 6 MSB (default -4.50dB)
Threshold is equal to -BOP_LIM_THR6*0.0009765625 [dB]</t>
  </si>
  <si>
    <t>DLINE settings 1</t>
  </si>
  <si>
    <t>DSP programmable delay (from 0 to 18.2us, with steps of 2.6us)</t>
  </si>
  <si>
    <t>DLINE settings 2</t>
  </si>
  <si>
    <t>dsp_delay[2:0]</t>
  </si>
  <si>
    <t>Disable SEQ programming latching at powerup
0 = no (default)
1 = yes</t>
  </si>
  <si>
    <t>temp_ctrl_high_th[7:0]</t>
  </si>
  <si>
    <t>temp_ctrl_high_th[9:8]</t>
  </si>
  <si>
    <t>000000YY</t>
  </si>
  <si>
    <t>temp_ctrl_low_th[9:8]</t>
  </si>
  <si>
    <t>temp_ctrl_low_th[7:0]</t>
  </si>
  <si>
    <t>temp_ctrl_vol_step[2:0]</t>
  </si>
  <si>
    <t>temp_ctrl_vol_max_att[3:0]</t>
  </si>
  <si>
    <t>Step (dB) for volume reduction of temperature control loop
FORMULA: out = (i+1)*0.125</t>
  </si>
  <si>
    <t>Max attenuation (dB) which can be applied by the control loop [1-15dB]
FORMULA: out = i if (i&gt;0) else 'RESERVED'</t>
  </si>
  <si>
    <t>01100000</t>
  </si>
  <si>
    <t>temp_ctrl_drc_max_att[3:0]</t>
  </si>
  <si>
    <t>temp_ctrl_drc_step[2:0]</t>
  </si>
  <si>
    <t>cld_comp_curr_x2</t>
  </si>
  <si>
    <t>ref_pwrok_adj[1:0]</t>
  </si>
  <si>
    <t>Charge pump frequency selection
00 = 3MHz (default)
01 = 1.5MHz
10 = 750kHz
11 = 375kHz</t>
  </si>
  <si>
    <t>ClassD reg 9</t>
  </si>
  <si>
    <t>bst_ls_cl_lvl[4:0]</t>
  </si>
  <si>
    <t>seq_pwrok_deglitch_time[7:0]</t>
  </si>
  <si>
    <t>seq_pwrok_deglitch_range</t>
  </si>
  <si>
    <t>PWROK deglitch time (range scales wth SEQ_PWROK_DEGLITCH_RANGE)</t>
  </si>
  <si>
    <t>Protection reg 3</t>
  </si>
  <si>
    <t>pwrok_fault</t>
  </si>
  <si>
    <t>PWROK fault</t>
  </si>
  <si>
    <t>pwrok_fault_mask</t>
  </si>
  <si>
    <t>PWROK fault mask
0 = INTN is not affected (default)
1 = INTN is affected</t>
  </si>
  <si>
    <t>pwrok</t>
  </si>
  <si>
    <t xml:space="preserve">PWROK status
0 = power is not OK
1 = power is OK
</t>
  </si>
  <si>
    <t>01110101</t>
  </si>
  <si>
    <t>eq2_coeff_rst</t>
  </si>
  <si>
    <t>EQ2 coefficients synchronous reset to default values.</t>
  </si>
  <si>
    <t>force_ovs_cal_intfb_en</t>
  </si>
  <si>
    <t>ovs_cal_intfb_en_m</t>
  </si>
  <si>
    <t>OVS_CAL_INTFB_EN manual value</t>
  </si>
  <si>
    <t>Force OVS_CAL_INTFB_EN to manual value</t>
  </si>
  <si>
    <t>bst_ton_wdog_value[5:0]</t>
  </si>
  <si>
    <t>seq_gain_latch_dis</t>
  </si>
  <si>
    <t>Disable SEQ gain latching at powerup
0 = no (default)
1 = yes</t>
  </si>
  <si>
    <t>seq_prog_latch_dis</t>
  </si>
  <si>
    <t>temp_ctrl_spole_start[7:0]</t>
  </si>
  <si>
    <t>temp_ctrl_spole_step[7:0]</t>
  </si>
  <si>
    <t>spole_coeff[7:0]</t>
  </si>
  <si>
    <t>force_spole_coeff</t>
  </si>
  <si>
    <t>Force single pole coeff</t>
  </si>
  <si>
    <t>Single Pole Coeff. Reg1</t>
  </si>
  <si>
    <t>Single Pole Coeff. Reg2</t>
  </si>
  <si>
    <t>spole_coeff[12:8]</t>
  </si>
  <si>
    <t>Step (dB) for BOP reduction of temperature control loop
FORMULA: out = (i+1)*0.125</t>
  </si>
  <si>
    <t>TEMPERATURE CONTROL</t>
  </si>
  <si>
    <t>Digital Temperature Control Reg1</t>
  </si>
  <si>
    <t>Digital Temperature Control Reg2</t>
  </si>
  <si>
    <t>Digital Temperature Control Reg3</t>
  </si>
  <si>
    <t>Digital Temperature Control Reg4</t>
  </si>
  <si>
    <t>Digital Temperature Control Reg6</t>
  </si>
  <si>
    <t>Digital Temperature Control Reg7</t>
  </si>
  <si>
    <t>Digital Temperature Control Reg8</t>
  </si>
  <si>
    <t>Digital Temperature Control Reg9</t>
  </si>
  <si>
    <t>Digital Temperature Control Reg10</t>
  </si>
  <si>
    <t>Analog Temperature Control</t>
  </si>
  <si>
    <t>Temperature Control Settings</t>
  </si>
  <si>
    <t>bop_ctrl_mode[1:0]</t>
  </si>
  <si>
    <t>bop_ctrl_vol_decr_thr1[5:0]</t>
  </si>
  <si>
    <t>bop_ctrl_vol_decr_thr2[5:0]</t>
  </si>
  <si>
    <t>bop_ctrl_vol_decr_thr3[5:0]</t>
  </si>
  <si>
    <t>bop_ctrl_vol_decr_thr4[5:0]</t>
  </si>
  <si>
    <t>bop_ctrl_vol_decr_thr5[5:0]</t>
  </si>
  <si>
    <t>bop_ctrl_vol_decr_thr6[5:0]</t>
  </si>
  <si>
    <t>bop_ctrl_spole_thr1[7:0]</t>
  </si>
  <si>
    <t>bop_ctrl_spole_thr2[7:0]</t>
  </si>
  <si>
    <t>bop_ctrl_spole_thr3[7:0]</t>
  </si>
  <si>
    <t>bop_ctrl_spole_thr4[7:0]</t>
  </si>
  <si>
    <t>bop_ctrl_spole_thr5[7:0]</t>
  </si>
  <si>
    <t>bop_ctrl_spole_thr6[7:0]</t>
  </si>
  <si>
    <t>Thermal shutdown mode
00 = Disable
01 = DRC (limiter+compressor) (default) 
10 = Volume
11 = Single Pole</t>
  </si>
  <si>
    <t>00YYYYYY</t>
  </si>
  <si>
    <t>BrownOut Protection reg 32</t>
  </si>
  <si>
    <t>BrownOut Protection reg 33</t>
  </si>
  <si>
    <t>BrownOut Protection reg 34</t>
  </si>
  <si>
    <t>BrownOut Protection reg 35</t>
  </si>
  <si>
    <t>BrownOut Protection reg 36</t>
  </si>
  <si>
    <t>BrownOut Protection reg 37</t>
  </si>
  <si>
    <t>BrownOut Protection reg 38</t>
  </si>
  <si>
    <t>BrownOut Protection reg 39</t>
  </si>
  <si>
    <t>BrownOut Protection reg 40</t>
  </si>
  <si>
    <t>BrownOut Protection reg 41</t>
  </si>
  <si>
    <t>BrownOut Protection reg 42</t>
  </si>
  <si>
    <t>BrownOut Protection reg 43</t>
  </si>
  <si>
    <t>BrownOut Protection reg 44</t>
  </si>
  <si>
    <t>BrownOut Protection reg 45</t>
  </si>
  <si>
    <t>single_pole_en</t>
  </si>
  <si>
    <t>Single pole enable
0 = disabled (default)
1 = enabled</t>
  </si>
  <si>
    <t>Max limiter value (dB) which can be applied by the control loop [1-15dB]
FORMULA: out = i if (i&gt;0) else 'RESERVED'</t>
  </si>
  <si>
    <t>Step (dB) for limiter reduction of temperature control loop
FORMULA: out = (i+1)*0.125</t>
  </si>
  <si>
    <t>Single Pole Coeff. Reg0</t>
  </si>
  <si>
    <t>temp_ctrl_spole_max_step[7:0]</t>
  </si>
  <si>
    <t>BST TON watchdog (from 81.38ns to 2.56us, with steps of 40.69ns)</t>
  </si>
  <si>
    <t>Range selection for PWROK deglitch time
0 = from 667ns to 85.3us (0 means deglitch disabled)
1 = from 8us to 20.48ms (default)</t>
  </si>
  <si>
    <t>seq_pwrok_mode[2:0]</t>
  </si>
  <si>
    <t>PWROK mode selection (all actions remain active until software clear)
000 = MUTE sequence
001 = MUTE sequence and boost Hi-Z
010 = SDWN sequence 
011 = SDWN sequence and boost Hi-Z (default)
100 = interrupt only</t>
  </si>
  <si>
    <t>seq_pwrok_hiz_mode</t>
  </si>
  <si>
    <t>PWROK boost Hi-Z mode
0 = using BST_HIZ_EXT_FORCE (default)
1 = using BST_EN</t>
  </si>
  <si>
    <t>pwrok_flag</t>
  </si>
  <si>
    <t>PWROK flag</t>
  </si>
  <si>
    <t>seq_temp_ctrl_vol[1:0]</t>
  </si>
  <si>
    <t>Digital Temperature control loop - volume state
00 = idle
01 = volume down
10 = wait
11 = volume up</t>
  </si>
  <si>
    <t>seq_temp_ctrl_drc[1:0]</t>
  </si>
  <si>
    <t>seq_temp_ctrl_spole[1:0]</t>
  </si>
  <si>
    <t>Digital Temperature control loop - drc state
00 = idle
01 = drc down
10 = wait
11 = drc up</t>
  </si>
  <si>
    <t>Digital Temperature control loop - spole state
00 = idle
01 = spole down
10 = wait
11 = spole up</t>
  </si>
  <si>
    <t>Sequencer status register 4</t>
  </si>
  <si>
    <t>00RRRRRR</t>
  </si>
  <si>
    <t>temp_ctrl_spole[7:0]</t>
  </si>
  <si>
    <t>temp_drc_lim[23:16]</t>
  </si>
  <si>
    <t>temp_drc_lim[15:8]</t>
  </si>
  <si>
    <t>temp_drc_lim[7:0]</t>
  </si>
  <si>
    <t>Digital Temperature Control status Reg2</t>
  </si>
  <si>
    <t>Digital Temperature Control status Reg3</t>
  </si>
  <si>
    <t>Digital Temperature Control status Reg4</t>
  </si>
  <si>
    <t>Digital Temperature Control status Reg5</t>
  </si>
  <si>
    <t>bst_ton_vbat_sel</t>
  </si>
  <si>
    <t>BST TON VBAT selection
0 = single measurement (default)
1 = average</t>
  </si>
  <si>
    <t>ANALOG BOOST SETTINGS</t>
  </si>
  <si>
    <t>Analog Boost Control reg 1</t>
  </si>
  <si>
    <t>Analog Boost Control reg 2</t>
  </si>
  <si>
    <t>Analog Boost Control reg 3</t>
  </si>
  <si>
    <t>Analog Boost Control reg 4</t>
  </si>
  <si>
    <t>Analog Boost Control reg 5</t>
  </si>
  <si>
    <t>Analog Boost Control reg 6</t>
  </si>
  <si>
    <t>Analog Boost Control reg 7</t>
  </si>
  <si>
    <t>Analog Boost Control reg 8</t>
  </si>
  <si>
    <t>Analog Boost Control reg 9</t>
  </si>
  <si>
    <t>Analog Boost Control reg 10</t>
  </si>
  <si>
    <t>Analog Boost Control reg 11</t>
  </si>
  <si>
    <t>Analog Boost Control reg 12</t>
  </si>
  <si>
    <t>Digital Boost Control reg 1</t>
  </si>
  <si>
    <t>Digital Boost Control reg 2</t>
  </si>
  <si>
    <t>Digital Boost Control reg 3</t>
  </si>
  <si>
    <t>Digital Boost Control reg 4</t>
  </si>
  <si>
    <t>Digital Boost Control reg 5</t>
  </si>
  <si>
    <t>Digital Boost Control reg 6</t>
  </si>
  <si>
    <t>DIGITAL BOOST SETTINGS</t>
  </si>
  <si>
    <t>VBAT LPF Cutoff Frequency Control
000000 = 44 kHz (default)
000001 = 53 kHz
000010 = 66 kHz
000100 = 88 kHz
001000 = 132 kHz
010000 = 264 kHz
100000 = bypass</t>
  </si>
  <si>
    <t>bst_ton_ng_thr_dn[3:0]</t>
  </si>
  <si>
    <t>bst_ton_ng_thr_up[3:0]</t>
  </si>
  <si>
    <t>PLL settings 8</t>
  </si>
  <si>
    <t>CLH settings 14</t>
  </si>
  <si>
    <t>CLH settings 15</t>
  </si>
  <si>
    <t>CLH settings 16</t>
  </si>
  <si>
    <t>SAR settings reg 11</t>
  </si>
  <si>
    <t>SAR settings reg 12</t>
  </si>
  <si>
    <t>EQUALIZERS + Single Pole SETTINGS</t>
  </si>
  <si>
    <t>DRC attack time (T) Formula: round( (1 - exp ( - (1/T(sec)) * 2*pi * Fs )) /2^23 ) * 2^23  [Fs=384k]</t>
  </si>
  <si>
    <t>DRC release time (T) Formula: round( (1 - exp ( - (1/T(sec)) * 2*pi * Fs )) /2^23 ) * 2^23  [Fs=384k]</t>
  </si>
  <si>
    <t>Level detector time constant (T) Formula: round( (1 - exp ( - (1/T(sec)) * 2*pi * Fs )) /2^23 ) * 2^23  [Fs=384k]</t>
  </si>
  <si>
    <t>DRC compression threshold (dB) FORMULA: dB_value * 2^15</t>
  </si>
  <si>
    <t>DRC limiter threshold (dB) FORMULA: dB_value * 2^15</t>
  </si>
  <si>
    <t>DRC target value (dB) FORMULA: dB_value * 2^15</t>
  </si>
  <si>
    <t>temp_ctrl_vol_decr_dB[6:0]</t>
  </si>
  <si>
    <t>Digital Temperature Control status Reg1</t>
  </si>
  <si>
    <t>0RRRRRRR</t>
  </si>
  <si>
    <t>clh_rel_time_fault[11:8]</t>
  </si>
  <si>
    <t>ClassH release time during fault power-down sequence (from 2.6us to 5.3ms, with steps of 2.6us)</t>
  </si>
  <si>
    <t>clh_rel_time_fault[7:0]</t>
  </si>
  <si>
    <t>edr_target_gain[2:0]</t>
  </si>
  <si>
    <t>ClassD gain control when EDR is attacked
000 = x1.47 (default)
001 = x2.125
010 = x3
011 = x4.347
100 = x6.19
101 = x6.85</t>
  </si>
  <si>
    <t>Modulator reg 5</t>
  </si>
  <si>
    <t>pwm_filt_size[2:0]</t>
  </si>
  <si>
    <t>PWM filter size selcetion
000 = 27 TAPs (default)
001 = 25 TAPs
010 = 23 TAPs
011 = 21 TAPs
100 = 19 TAPs
101 = 17 TAPs
110 = 15 TAPs
111 = 13 TAPs</t>
  </si>
  <si>
    <t>Single Pole Coeff. Reg3</t>
  </si>
  <si>
    <t>temp_dig_change</t>
  </si>
  <si>
    <t>temp_dig_change_mask</t>
  </si>
  <si>
    <t>temp_dig_low</t>
  </si>
  <si>
    <t>temp_dig_mid</t>
  </si>
  <si>
    <t>temp_dig_high</t>
  </si>
  <si>
    <t>temp_dig_high_int_mask</t>
  </si>
  <si>
    <t>temp_dig_mid_int_mask</t>
  </si>
  <si>
    <t>temp_dig_low_int_mask</t>
  </si>
  <si>
    <t>Temperature Interrupt cntl</t>
  </si>
  <si>
    <t>Interrupt (temp_dig_change) set @posedge temp_high</t>
  </si>
  <si>
    <t>Interrupt (temp_dig_change) set @negedge temp_high</t>
  </si>
  <si>
    <t>Interrupt (temp_dig_change) set @posedge temp_mid after temp_high</t>
  </si>
  <si>
    <t>EQ2 enable
0 = disabled (default)
1 = enabled</t>
  </si>
  <si>
    <t>et_clh_en</t>
  </si>
  <si>
    <t>ET CLH FSM enable
0 = disabled (default)
1 = enabled</t>
  </si>
  <si>
    <t>et_bst_en</t>
  </si>
  <si>
    <t>ET BST FSM enable
0 = disabled (default)
1 = enabled</t>
  </si>
  <si>
    <t>force_cld_force_pseg</t>
  </si>
  <si>
    <t>cld_force_pseg_m</t>
  </si>
  <si>
    <t>CLD_FORCE_PSEG manual value</t>
  </si>
  <si>
    <t>Force CLD_FORCE_PSEG to manual value</t>
  </si>
  <si>
    <t>Force CLD_FORCE_INTFB to manual value</t>
  </si>
  <si>
    <t>force_cld_force_intfb</t>
  </si>
  <si>
    <t>cld_force_intfb_m</t>
  </si>
  <si>
    <t>CLD_FORCE_INTFB manual value</t>
  </si>
  <si>
    <t>force_cld_force_int_res</t>
  </si>
  <si>
    <t>Force CLD_FORCE_INT_RES to manual value</t>
  </si>
  <si>
    <t>cld_force_int_res_m</t>
  </si>
  <si>
    <t>CLD_FORCE_INT_RES manual value</t>
  </si>
  <si>
    <t>cld_dis_bbm</t>
  </si>
  <si>
    <t>bst_hscl_dis</t>
  </si>
  <si>
    <t>Spkear power-stage mode during power-up
0 = ClassD is turned ON with minimum strength. The full strength is set after reaching the desired analog gain. (default)
1 = PS strength is set to programmed value during state WAIT_PS_EN.</t>
  </si>
  <si>
    <t>temp_ctrl_mode[4:0]</t>
  </si>
  <si>
    <t>Thermal adjust (Celsius degrees) - [th2-th1]
00 = 150, 110 (default)
01 = 160, 120
10 = 140, 100
11 = 150, 110</t>
  </si>
  <si>
    <t>Temperature control mode
00000 = Control loop DISABLED (Only interrupt) (default)
00001 = Digital ctrl loop (VOL) - shutdown @th2(analog)
00010 = Digital ctrl loop (DRC) - shutdown @th2(analog)
00011 = Digital ctrl loop (SPOLE) - shutdown @th2(analog)
00100 = Digital ctrl loop (VOL+DRC) - shutdown @th2(analog)
00101 = Digital ctrl loop (VOL+SPOLE) - shutdown @th2(analog)
00110 = Digital ctrl loop (DRC+VOL) - shutdown @th2(analog)
00111 = Digital ctrl loop (DRC+SPOLE) - shutdown @th2(analog)
01000 = Digital ctrl loop (SPOLE+VOL) - shutdown @th2(analog)
01001 = Digital ctrl loop (SPOLE+DRC) - shutdown @th2(analog)
01010 = Digital ctrl loop (VOL+DRC+SPOLE) - shutdown @th2(analog)
01011 = Digital ctrl loop (VOL+SPOLE+DRC) - shutdown @th2(analog)
01100 = Digital ctrl loop (DRC+VOL+SPOLE) - shutdown @th2(analog)
01101 = Digital ctrl loop (DRC+SPOLE+VOL) - shutdown @th2(analog)
01110 = Digital ctrl loop (SPOLE+VOL+DRC) - shutdown @th2(analog)
01111 = Digital ctrl loop (SPOLE+DRC+VOL) - shutdown @th2(analog)
10000 = Analog control loop (Clipping) - shutdown @th2(analog)
10001 = Analog control loop (DRC limiter) - shutdown @th2(analog)
10010 = Analog control loop (Shutdown @th1)</t>
  </si>
  <si>
    <t>Digital Temperature Control Spare register</t>
  </si>
  <si>
    <t>Temperature control mode, on the fly change enable:
0 = disabled. If control mode change all fsm goes in IDLE state
1 = enabled. If control mode change the ramp is done to recover the IDLE state and move to the new configuration</t>
  </si>
  <si>
    <t>11101111</t>
  </si>
  <si>
    <t>11100011</t>
  </si>
  <si>
    <t>temp_ctrl_onfly_change</t>
  </si>
  <si>
    <t>force_bst_en</t>
  </si>
  <si>
    <t>Force BST_EN to manual value</t>
  </si>
  <si>
    <t>BST_EN manual value</t>
  </si>
  <si>
    <t>bst_en_m</t>
  </si>
  <si>
    <t>et_bst_ton[7:0]</t>
  </si>
  <si>
    <t>Analog and Clock monitor fault</t>
  </si>
  <si>
    <t>000LLLLL</t>
  </si>
  <si>
    <t>seq_ng_rel_time[3:0]</t>
  </si>
  <si>
    <t>Waiting time after exiting noise-gate state
0000 = 20us
0001 = 30us
0010 = 40us
0011 = 50us (default)
0100 = 60us
0101 = 70us
0110 = 80us
0111 = 90us
1000 = 100us
1001 = 120us
1010 = 140us
1011 = 180us
1100 = 200us
1101 = 300us
1110 = 400us
1111 = 500us</t>
  </si>
  <si>
    <t>seq_ng_intfb_dis</t>
  </si>
  <si>
    <t>seq_ng_ps_dis</t>
  </si>
  <si>
    <t>seq_ng_bst_dis</t>
  </si>
  <si>
    <t>seq_ng_cp_dis</t>
  </si>
  <si>
    <t>seq_ng_ovs_dis</t>
  </si>
  <si>
    <t>seq_ng_et_dis</t>
  </si>
  <si>
    <t>seq_ng_eq2_dis</t>
  </si>
  <si>
    <t>seq_ng_tif_dis</t>
  </si>
  <si>
    <t>SEQ settings 4</t>
  </si>
  <si>
    <t>SEQ settings 5</t>
  </si>
  <si>
    <t>seq_ng_spole_dis</t>
  </si>
  <si>
    <t>seq_ng_vol_dis</t>
  </si>
  <si>
    <t>00111000</t>
  </si>
  <si>
    <t>Reducing CP clock frequency during noise-gate
0 = disabled (default)
1 = enabled</t>
  </si>
  <si>
    <t>Setting boost in low-power mode during noise-gate
0 = disabled (default)
1 = enabled</t>
  </si>
  <si>
    <t>Switching to internal feedback during noise-gate
0 = disabled (default)
1 = enabled</t>
  </si>
  <si>
    <t>Reducing power-stage size during noise-gate
0 = disabled (default)
1 = enabled</t>
  </si>
  <si>
    <t>00101001</t>
  </si>
  <si>
    <t>PLL PFD reset control
0 = min reset pulse (default)
1 = max reset pulse</t>
  </si>
  <si>
    <t>PLL lock detector divider control (0 is RESERVED)</t>
  </si>
  <si>
    <t>PLL output clock selection
0 = PLL output (default)
1 = PLL input (bypass mode)</t>
  </si>
  <si>
    <t>Input divider before PLL loop
0001 = 1 (default)
0010 = 2
0011 = 3
0100 = 4
0101 = 5
0110 = 6
0111 = 7
1000 = 8
1001 = 9
1010 = 10
1011 = 11
1100 = 12
1101 = 13
1110 = 14
1111 = 15</t>
  </si>
  <si>
    <t>ClassD ramp dither period (RAMP_FREQ/(DITH_AMPL*4*DITH_FREQ) - 1)</t>
  </si>
  <si>
    <t>ClassD ramp dither enable
0 = disabled (default)
1 = enabled</t>
  </si>
  <si>
    <t>clh_rel_time_pd_sel</t>
  </si>
  <si>
    <t>ClassH release time for power-down
0 = same as playback (default)
1 = same as fault</t>
  </si>
  <si>
    <t>Single Pole Coeff. Read0</t>
  </si>
  <si>
    <t>Single Pole Coeff. Read1</t>
  </si>
  <si>
    <t>temp_ctrl_spole_start[15:8]</t>
  </si>
  <si>
    <t>temp_ctrl_spole_max_step[15:8]</t>
  </si>
  <si>
    <t>temp_ctrl_spole_step[10:8]</t>
  </si>
  <si>
    <t>temp_ctrl_spole[15:8]</t>
  </si>
  <si>
    <t>eq_a2[15:8]</t>
  </si>
  <si>
    <t>spole_fc_step[7:0]</t>
  </si>
  <si>
    <t>#tick (384KHz) to decrement FC of one spole_fc_step</t>
  </si>
  <si>
    <t>spole_fc_min[15:8]</t>
  </si>
  <si>
    <t>spole_fc_min[7:0]</t>
  </si>
  <si>
    <t>Single pole coeff. Q0.12</t>
  </si>
  <si>
    <t>spole_fc_read[15:8]</t>
  </si>
  <si>
    <t>spole_fc_read[7:0]</t>
  </si>
  <si>
    <t>tdm_fsyn_rate[2:0]</t>
  </si>
  <si>
    <t>mnt_fsyn_rate[2:0]</t>
  </si>
  <si>
    <t>TDM FYSN detected sample rate
000 = idle
001 = 16kHz
010 = 48kHz
011 = 96kHz
100 = 192kHz</t>
  </si>
  <si>
    <t>Over-current from CLD</t>
  </si>
  <si>
    <t>Over-current from CLD mask
0 = INTN is not affected (default)
1 = INTN is affected</t>
  </si>
  <si>
    <t>bst_ovp_fault</t>
  </si>
  <si>
    <t>Over-current from BST</t>
  </si>
  <si>
    <t>bst_ocp_fault</t>
  </si>
  <si>
    <t>bst_ocp_fault_mask</t>
  </si>
  <si>
    <t>Over-current from BST mask
0 = INTN is not affected (default)
1 = INTN is affected</t>
  </si>
  <si>
    <t>bst_ovp_fault_mask</t>
  </si>
  <si>
    <t>Over-voltage from BST</t>
  </si>
  <si>
    <t>Over-voltage from BST mask
0 = INTN is not affected (default)
1 = INTN is affected</t>
  </si>
  <si>
    <t>Over-current detection from CLD
0 = output stage OK
1 = over-current detected</t>
  </si>
  <si>
    <t>Over-current detection from BST
0 = output stage OK
1 = over-current detected</t>
  </si>
  <si>
    <t>Over-voltage detection from BST
0 = output stage OK
1 = over-voltage detected</t>
  </si>
  <si>
    <t>bst_ovp</t>
  </si>
  <si>
    <t>bst_ocp</t>
  </si>
  <si>
    <t>seq_state_bst</t>
  </si>
  <si>
    <t>seq_bst_ovp_en</t>
  </si>
  <si>
    <t>Enable automatic power-down when over-voltage on BST is detected
0 = disabled
1 = enabled (default)</t>
  </si>
  <si>
    <t>bst_ocp_clr</t>
  </si>
  <si>
    <t>bst_ovp_clr</t>
  </si>
  <si>
    <t>force_bst_outsw_en</t>
  </si>
  <si>
    <t>Force BST_OUTSW_EN to manual value</t>
  </si>
  <si>
    <t>bst_outsw_en_m</t>
  </si>
  <si>
    <t>BST_OUTSW_EN manual value</t>
  </si>
  <si>
    <t>bst_outsw_mode</t>
  </si>
  <si>
    <t>BST output switch mode
0 = enabled only through OVP (default)
1 = enabled during all power-down sequences</t>
  </si>
  <si>
    <t>sar_vbat_avg_sel[2:0]</t>
  </si>
  <si>
    <t>sar_temp_avg_sel[2:0]</t>
  </si>
  <si>
    <t>SAR average selection on VBAT measurement
000 = no average (default)
001 = 2 averages
010 = 4 averages
011 = 8 averages
100 = 16 averages</t>
  </si>
  <si>
    <t>SAR average selection on TEMP measurement
000 = no average (default)
001 = 2 averages
010 = 4 averages
011 = 8 averages
100 = 16 averages</t>
  </si>
  <si>
    <t>VBAT digital filter enable
0 = disabled (default)
1 = enabled</t>
  </si>
  <si>
    <t>bop_vbst_thr1[9:2]</t>
  </si>
  <si>
    <t>bop_vbst_thr2[9:2]</t>
  </si>
  <si>
    <t>bop_vbst_thr3[9:2]</t>
  </si>
  <si>
    <t>bop_vbst_thr4[9:2]</t>
  </si>
  <si>
    <t>bop_vbst_thr5[9:2]</t>
  </si>
  <si>
    <t>bop_vbst_thr6[9:2]</t>
  </si>
  <si>
    <t>bop_vbst_thr7[9:2]</t>
  </si>
  <si>
    <t>bop_vbst_thr1[1:0]</t>
  </si>
  <si>
    <t>bop_vbst_thr2[1:0]</t>
  </si>
  <si>
    <t>bop_vbst_thr3[1:0]</t>
  </si>
  <si>
    <t>bop_vbst_thr4[1:0]</t>
  </si>
  <si>
    <t>bop_vbst_thr5[1:0]</t>
  </si>
  <si>
    <t>bop_vbst_thr6[1:0]</t>
  </si>
  <si>
    <t>bop_vbst_thr7[1:0]</t>
  </si>
  <si>
    <t>BrownOut Protection reg 46</t>
  </si>
  <si>
    <t>BrownOut Protection reg 47</t>
  </si>
  <si>
    <t>vbat_dig_filt_en</t>
  </si>
  <si>
    <t>vbat_dig_filt_mask_transient</t>
  </si>
  <si>
    <t>tdm_ch3i_dl[1:0]</t>
  </si>
  <si>
    <t>tdm_ch3i_slot[4:0]</t>
  </si>
  <si>
    <t>tdm_ch4i_dl[1:0]</t>
  </si>
  <si>
    <t>tdm_ch4i_slot[4:0]</t>
  </si>
  <si>
    <t>tdm_ch5i_dl[1:0]</t>
  </si>
  <si>
    <t>tdm_ch5i_slot[4:0]</t>
  </si>
  <si>
    <t>tdm_ch2_out_sel</t>
  </si>
  <si>
    <t>tdm_ch1_out_sel</t>
  </si>
  <si>
    <t>Ch1 out selection:
0 = Isense (default)
1 = pdi ch2 (test)</t>
  </si>
  <si>
    <t>Ch1 out selection:
0 = Vsense (default)
1 = pdi ch1 (test)</t>
  </si>
  <si>
    <t>tdm_data1_en[8]</t>
  </si>
  <si>
    <t>TDM settings 19</t>
  </si>
  <si>
    <t>vol(8b) + DRC gain(12b) (header 4'd9):
0 = Disabled (default)
1 = Enabled</t>
  </si>
  <si>
    <t>tdm_data1_en[7]</t>
  </si>
  <si>
    <t>tdm_data1_en[6]</t>
  </si>
  <si>
    <t>tdm_data1_en[5]</t>
  </si>
  <si>
    <t>tdm_data1_en[4]</t>
  </si>
  <si>
    <t>tdm_data1_en[3]</t>
  </si>
  <si>
    <t>tdm_data1_en[2]</t>
  </si>
  <si>
    <t>tdm_data1_en[1]</t>
  </si>
  <si>
    <t>tdm_data1_en[0]</t>
  </si>
  <si>
    <t>TDM settings 20</t>
  </si>
  <si>
    <t>DRC gain (20b) (header 4'd6):
0 = Disabled (default)
1 = Enabled</t>
  </si>
  <si>
    <t>Volume(10b) (header 4'd5):
0 = Disabled (default)
1 = Enabled</t>
  </si>
  <si>
    <t>Vboost(9b) (header 4'd4):
0 = Disabled (default)
1 = Enabled</t>
  </si>
  <si>
    <t>Vbatout(10b) (header 4'd3):
0 = Disabled (default)
1 = Enabled</t>
  </si>
  <si>
    <t>Temperature(10b) (header 4'd1):
0 = Disabled (default)
1 = Enabled</t>
  </si>
  <si>
    <t>tdm_data2_en[8]</t>
  </si>
  <si>
    <t>tdm_data2_en[7]</t>
  </si>
  <si>
    <t>tdm_data2_en[6]</t>
  </si>
  <si>
    <t>tdm_data2_en[5]</t>
  </si>
  <si>
    <t>tdm_data2_en[4]</t>
  </si>
  <si>
    <t>tdm_data2_en[3]</t>
  </si>
  <si>
    <t>tdm_data2_en[2]</t>
  </si>
  <si>
    <t>tdm_data2_en[1]</t>
  </si>
  <si>
    <t>tdm_data2_en[0]</t>
  </si>
  <si>
    <t>ic_spole_align[1:0]</t>
  </si>
  <si>
    <t>ic_drc_align[1:0]</t>
  </si>
  <si>
    <t>ic_vol_align[1:0]</t>
  </si>
  <si>
    <t>TDM settings 21</t>
  </si>
  <si>
    <t>Vbat(14b) (header 4'd2):
0 = Disabled (default)
1 = Enabled</t>
  </si>
  <si>
    <t>classd_ng_on_int</t>
  </si>
  <si>
    <t>classd_ng_on_int_mask</t>
  </si>
  <si>
    <t>ClassD noise-gate ON</t>
  </si>
  <si>
    <t>ClassD noise-gate ON mask
0 = INTN is not affected (default)
1 = INTN is affected</t>
  </si>
  <si>
    <t>classd_ng_off_int</t>
  </si>
  <si>
    <t>ClassD noise-gate OFF</t>
  </si>
  <si>
    <t>classd_ng_off_int_mask</t>
  </si>
  <si>
    <t>ClassD noise-gate OFF mask
0 = INTN is not affected (default)
1 = INTN is affected</t>
  </si>
  <si>
    <t>IIIJIIII</t>
  </si>
  <si>
    <t>Cut off frequency step increment:(0-1K). Unit Hz: FORMULA: out = (i+1)*1000/256</t>
  </si>
  <si>
    <t>Single pole cut off frequency- Fc, minimum FORMULA: out = 0 if (i==0) else (192000-i*1000/255)</t>
  </si>
  <si>
    <t>Single pole cut off frequency - Fc, start [if higher than value set by bop protection] FORMULA: out = 0 if (i==0) else (192000-i*1000/255)</t>
  </si>
  <si>
    <t>Max cut off frequency reduction FORMULA: out = 0 if (i==0) else (192000-i*1000/255)</t>
  </si>
  <si>
    <t>Single pole cut off frequency step FORMULA: out = 0 if (i==0) else (192000-i*1000/255)</t>
  </si>
  <si>
    <t xml:space="preserve">Single pole cut off frequency step FORMULA: out = 0 if (i==0) else (192000-i*1000/255)
</t>
  </si>
  <si>
    <t>High threshold for digital temperature control loop (Celsius) FORMULA: out = (i-279)*95/111-40</t>
  </si>
  <si>
    <t>High threshold for digital temperature control loop (Celsius) - 110 C (default) FORMULA: out = (i-279)*95/111-40</t>
  </si>
  <si>
    <t>Low threshold for digital temperature control loop (Celsius) FORMULA: out = (i-279)*95/111-40</t>
  </si>
  <si>
    <t>Low threshold for digital temperature control loop (Celsius) - 100 C (default) FORMULA: out = (i-279)*95/111-40</t>
  </si>
  <si>
    <t>tdm_bclk_osr[3:0]</t>
  </si>
  <si>
    <t>mnt_bclk_osr[3:0]</t>
  </si>
  <si>
    <t>TDM detected BCLK OSR
0000 = idle
0001 = 64
0010 = 96
0011 = 128
0100 = 192
0101 = 256
0110 = 288
0111 = 384
1000 = 512</t>
  </si>
  <si>
    <t>spole_fc_tick_sel[7:0]</t>
  </si>
  <si>
    <t>00001111</t>
  </si>
  <si>
    <t>tdm_tst_value[23:16]</t>
  </si>
  <si>
    <t>tdm_tst_value[15:8]</t>
  </si>
  <si>
    <t>tdm_tst_value[7:0]</t>
  </si>
  <si>
    <t>tdm_tst_ch3_en</t>
  </si>
  <si>
    <t>tdm_tst_ch4_en</t>
  </si>
  <si>
    <t>tdm_tst_ch5_en</t>
  </si>
  <si>
    <t>TDM settings 22</t>
  </si>
  <si>
    <t>TDM settings 23</t>
  </si>
  <si>
    <t>TDM settings 24</t>
  </si>
  <si>
    <t>TDM settings 25</t>
  </si>
  <si>
    <t>force_cld_pwm_b_0</t>
  </si>
  <si>
    <t>Force CLD_PWM_B[0] to manual value</t>
  </si>
  <si>
    <t>cld_pwm_b_0_m</t>
  </si>
  <si>
    <t>CLD_PWM_B[0] manual value</t>
  </si>
  <si>
    <t>tdm_ch3_out_sel[1:0]</t>
  </si>
  <si>
    <t>tdm_ch4_out_sel[1:0]</t>
  </si>
  <si>
    <t>Ch3 out selection:
00 = Data1 (default)
01 = eq2_datao
10 = Vbatout(10b) + bst_lvl(6b) 
11 = pdi_ch3 (test)</t>
  </si>
  <si>
    <t>Vbatout(10b) + bst_lvl(9b) (header 4'd8):
0 = Disabled (default)
1 = Enabled</t>
  </si>
  <si>
    <t>Ch4 out selection:
00 = Data2 (default)
01 = et_datao
10 = vol(8b) + DRC gain(12b) 
11 = pdi_ch5 (test)</t>
  </si>
  <si>
    <t>Inter Chip Single Pole Alignment:
00 = Disabled (defaullt)
01 = Software (pdi_ch5)
10 = Max value
11 = Min value</t>
  </si>
  <si>
    <t>Inter Chip DRC Alignment:
00 = Disabled (defaullt)
01 = Software (pdi_ch4)
10 = Max value
11 = Min value</t>
  </si>
  <si>
    <t>Inter Chip Volume Alignment:
00 = Disabled (defaullt)
01 = Software (pdi_ch3)
10 = Max value
11 = Min value</t>
  </si>
  <si>
    <t>CLIPPING SECTION</t>
  </si>
  <si>
    <t>AUTOMATIC SEQUENCES</t>
  </si>
  <si>
    <t>Interrupt status register 3</t>
  </si>
  <si>
    <t>Interrupt mask register 3</t>
  </si>
  <si>
    <t>Status register 4</t>
  </si>
  <si>
    <t>bop_mute_on_int</t>
  </si>
  <si>
    <t>bop_mute_off_int</t>
  </si>
  <si>
    <t>BOP mute OFF</t>
  </si>
  <si>
    <t>BOP mute ON</t>
  </si>
  <si>
    <t>bop_mute_on_int_mask</t>
  </si>
  <si>
    <t>BOP mute ON mask
0 = INTN is not affected (default)
1 = INTN is affected</t>
  </si>
  <si>
    <t>bop_mute_off_int_mask</t>
  </si>
  <si>
    <t>BOP mute OFF mask
0 = INTN is not affected (default)
1 = INTN is affected</t>
  </si>
  <si>
    <t>bop_mute_on</t>
  </si>
  <si>
    <t>BOP mute</t>
  </si>
  <si>
    <t>11111000</t>
  </si>
  <si>
    <t>Digital vbat filter startup transient masking
0 = disabled
1 = enabled (default)</t>
  </si>
  <si>
    <t>SAR offset calibration mode
0 = self calibration (default)
1 = calibration from OTP</t>
  </si>
  <si>
    <t>ref_digldo_dis</t>
  </si>
  <si>
    <t>sar_skip_redundancy</t>
  </si>
  <si>
    <t>SAR skip redundancy
0 = disabled (default)
1 = enabled (11th bit is discarded)</t>
  </si>
  <si>
    <t>cld_pwm_mux_inv</t>
  </si>
  <si>
    <t>Volume status Reg 2</t>
  </si>
  <si>
    <t>dsp_drc_lim_target[23:16]</t>
  </si>
  <si>
    <t>dsp_drc_lim_target[15:8]</t>
  </si>
  <si>
    <t>dsp_drc_lim_target[7:0]</t>
  </si>
  <si>
    <t>DRC limiter statusReg3</t>
  </si>
  <si>
    <t>DRC limiter statusReg4</t>
  </si>
  <si>
    <t>DRC limiter statusReg5</t>
  </si>
  <si>
    <t>Internal DSP target limiter (DRC setting + Temp control + BoP)</t>
  </si>
  <si>
    <t xml:space="preserve"> DSP target limiter (DRC setting + Temp control + BoP / After interchip aignment)</t>
  </si>
  <si>
    <t xml:space="preserve"> DSP target volume (RFU setting + Temp control + BoP)</t>
  </si>
  <si>
    <t xml:space="preserve"> DSP volume (RFU setting + Temp control + BoP / After interchip aignment)</t>
  </si>
  <si>
    <t>spole_fc_target[15:8]</t>
  </si>
  <si>
    <t>spole_fc_target[7:0]</t>
  </si>
  <si>
    <t>Single pole cut off frequency Fc FORMULA: out = 0 if (i==0) else (192000-i*1000/255) / Target (Temp control + BOP)</t>
  </si>
  <si>
    <t>Single pole cut off frequency Fc FORMULA: out = 0 if (i==0) else (192000-i*1000/255) / Target (Temp control + BOP / After interchip alignment)</t>
  </si>
  <si>
    <t>Single Pole Coeff. Read2</t>
  </si>
  <si>
    <t>Single Pole Coeff. Read3</t>
  </si>
  <si>
    <t>drc_gain[23:16]</t>
  </si>
  <si>
    <t>drc_gain[15:8]</t>
  </si>
  <si>
    <t>drc_gain[7:0]</t>
  </si>
  <si>
    <t>DRC gain read 4</t>
  </si>
  <si>
    <t>DRC gain read 5</t>
  </si>
  <si>
    <t>DRC gain read 6</t>
  </si>
  <si>
    <t>clh_first_step_m[4:0]</t>
  </si>
  <si>
    <t>Modulator spare settings 1</t>
  </si>
  <si>
    <t>dsp_vol_sel[9:2]</t>
  </si>
  <si>
    <t>dsp_vol_sel[1:0]</t>
  </si>
  <si>
    <t>dsp_vol[9:2]</t>
  </si>
  <si>
    <t>dsp_vol[1:0]</t>
  </si>
  <si>
    <t>Volume status Reg 3</t>
  </si>
  <si>
    <t>Volume status Reg 0</t>
  </si>
  <si>
    <t>000000RR</t>
  </si>
  <si>
    <t>Volume status Reg 1</t>
  </si>
  <si>
    <t>edr_high_threshold[15:8]</t>
  </si>
  <si>
    <t>edr_low_threshold[15:8]</t>
  </si>
  <si>
    <t>ic_vol_dev1_en</t>
  </si>
  <si>
    <t>ic_drc_dev1_en</t>
  </si>
  <si>
    <t>ic_spole_dev1_en</t>
  </si>
  <si>
    <t>Device 1 enabled for IC alignment on volume:
0 = Disabled (default)
1 = Enabled</t>
  </si>
  <si>
    <t>Device 1 enabled for IC alignment on drc:
0 = Disabled (default)
1 = Enabled</t>
  </si>
  <si>
    <t>Device 1 enabled for IC alignment on spole:
0 = Disabled (default)
1 = Enabled</t>
  </si>
  <si>
    <t>ic_vol_dev2_en</t>
  </si>
  <si>
    <t>ic_drc_dev2_en</t>
  </si>
  <si>
    <t>ic_spole_dev2_en</t>
  </si>
  <si>
    <t>ic_spole_dev3_en</t>
  </si>
  <si>
    <t>ic_drc_dev3_en</t>
  </si>
  <si>
    <t>ic_vol_dev3_en</t>
  </si>
  <si>
    <t>0NNN0NNN</t>
  </si>
  <si>
    <t>Interchip alignment reg1</t>
  </si>
  <si>
    <t>Interchip alignment reg2</t>
  </si>
  <si>
    <t>Interchip alignment reg3</t>
  </si>
  <si>
    <t>Single Pole(16b) (header 4'd7):
0 = Disabled (default)
1 = Enabled</t>
  </si>
  <si>
    <t>11110101</t>
  </si>
  <si>
    <t>Dead Time control
0000 = 6.5ns
0001 = 3.76ns
0010 = 2.76ns
0100 = 2.03ns
1000 = 1.49ns
1111 = 1.03ns (default)</t>
  </si>
  <si>
    <t>vbat_meas[13:8]</t>
  </si>
  <si>
    <t xml:space="preserve">spare bits </t>
  </si>
  <si>
    <t>ClassD "break before make" circuit disable
0 = enabled (default)
1 = disabled</t>
  </si>
  <si>
    <t>ClassD first integrator current setting
00 = 0.5x
01 = 1x (default)
10 = 1.5x 
11 = 2x</t>
  </si>
  <si>
    <t>ClassD second integrator current setting
00 = 0.5x
01 = 1x (default)
10 = 1.5x 
11 = 2x</t>
  </si>
  <si>
    <t>Slope Control power OFF (the lower the slower)
000 = 70.3mV/ns
001 = 141mV/ns
010 = 210mV/ns
011 = 278mV/ns
100 = 346mV/ns
101 = 610mV/ns
110 = 732mV/ns
111 = 1.19V/ns</t>
  </si>
  <si>
    <t>Slope Control power ON (the lower the slower rise time VGS)
000 = 61.6ns
001 = 46.9ns
010 = 37.2ns
011 = 23.7ns
100 = 14.3ns
101 = 8.94ns
110 = 7.43ns
111 = 5.37ns</t>
  </si>
  <si>
    <t>ClassD pwm comparator bias current enhancement 2x:
0 = disabled (default) 
1 = enabled</t>
  </si>
  <si>
    <t xml:space="preserve">ClassD ramp fix gain
0 = comparator gain change with PVDD --&gt; ClassD Bandwidth changes w.r.t PVDD (default)
1 = comparator gain fixed -&gt; ClassD Bandwidth fixed) </t>
  </si>
  <si>
    <t>ClassD ramp amplitude selection
00 = default - 4%
01 = default - 2%
10 = (default)
11 = default + 2%</t>
  </si>
  <si>
    <t>ClassD spare bits</t>
  </si>
  <si>
    <t>PWROK threshold
00 = L--&gt;H : 2.6V; H--&gt;L : 2.5V  (default)
01 = L--&gt;H : 2.6V; H--&gt;L : 2.5V
10 = L--&gt;H : 2.6V; H--&gt;L : 2.4V
11 = L--&gt;H : 2.6V; H--&gt;L : 2.3V</t>
  </si>
  <si>
    <t>Over current mask delay
00 = 1.05us
01 = 3.15us
10 = 5.25us
11 = 7.35us (default)</t>
  </si>
  <si>
    <t xml:space="preserve">ton syncronization selection:
0 = ls is on signal w/o 12ns delay (default)
1 = ls is on signal w/ 12ns delay </t>
  </si>
  <si>
    <t>ton delay mask selection:
000 = no delay
001 = 10ns
010 = 20ns
011 = 30ns (default)
100 = 40ns
101 = 50ns
110 = 60ns
111 = 70ns</t>
  </si>
  <si>
    <t>toff delay mask selection:
000 = no delay
001 = 10ns
010 = 20ns
011 = 30ns (default)
100 = 40ns
101 = 50ns
110 = 60ns
111 = 70ns</t>
  </si>
  <si>
    <t xml:space="preserve">toff syncronization selection:
0 = hs is on signal w/o 12ns delay (default)
1 = hs is on signal w/ 12ns delay </t>
  </si>
  <si>
    <t>offset calibration force
0 = SAR ADC ref used w/o buffer (default)
1 = SAR ADC ref used w/ buffer</t>
  </si>
  <si>
    <t>internal LDO 1.5V disable
0 = LDO is enabled automatically after shutdown
1 = LDO is disabled</t>
  </si>
  <si>
    <t>boost ls current limit resistor trimming:
000 = 275 Ohm (default)
001 = 250 Ohm
010 = 225 Ohm
011 = 200 Ohm
100 = 300 Ohm
101 = 325 Ohm
110 = 350 Ohm
111 = 375 Ohm</t>
  </si>
  <si>
    <t>boost ls current limit level trimming:
000 = default 
001 = default + 10%
010 = default + 20%
011 = default + 30%
100 = default - 30%
101 = default - 30%
110 = default - 20%
111 = default - 10%</t>
  </si>
  <si>
    <t>ton boost reference trimming:
000 = default
001 = default + 10%
010 = default + 20%
011 = default + 30%
100 = default - 40%
101 = default - 30%
110 = default - 20%
111 = default - 10%</t>
  </si>
  <si>
    <t>ton boost idac gain trimming:
000 = default
001 = default + 5%
010 = default + 10%
011 = default + 15%
100 = default - 15%
101 = default - 10%
110 = default - 5%
111 = default</t>
  </si>
  <si>
    <t>ton boost current trimming:
0000 = default
0001 = default + 6.6%
0010 = default + 13.2%
0011 = default + 19.8%
0100 = default + 26.4%
0101 = default + 33%
0110 = default + 39.6%
0111 = default + 46.2%
1000 = default - 52.8%
1001 = default - 46.2%
1010 = default - 39.6%
1011 = default - 33%
1100 = default - 26.4%
1101 = default - 19.8%
1110 = default - 13.2%
1111 = default - 6.6%</t>
  </si>
  <si>
    <t xml:space="preserve">Free Running clock trimming:
000 = 3Mhz typ. (default)
001 = typ + 6.05%
010 = typ + 12.87%
011 = typ + 20.65%
100 = typ - 25.46% 
101 = typ - 20.39%
110 = typ - 14.59%
111 = typ - 7.87%    </t>
  </si>
  <si>
    <t xml:space="preserve">ClassD ramp generator trimming (the lower the value the lower the switching classD frequency):
000000 = typ. - 88%
000001 = typ. - 86%
000010 = typ. - 84%
000011 = typ. - 82%
000100 = typ. - 80%
000101 = typ. - 78%
000110 = typ. - 76%
000111 = typ. - 74%
001000 = typ. - 72%
001001 = typ. - 70%
001010 = typ. - 68%
001011 = typ. - 66%
001100 = typ. - 64%
001101 = typ. - 62%
001110 = typ. - 60%
001111 = typ. - 58%
010000 = typ. - 56%
010001 = typ. - 54%
010010 = typ. - 52%
010011 = typ. - 50%
010100 = typ. - 48%
010101 = typ. - 46%
010110 = typ. - 44%
010111 = typ. - 42%
011000 = typ. - 40%
011001 = typ. - 38%
011010 = typ. - 36%
011011 = typ. - 34%
011100 = typ. - 32%
011101 = typ. - 30%
011110 = typ. - 28%
011111 = typ. - 26%
100000 = typ. - 24%
100001 = typ. - 22%
100010 = typ. - 20%
100011 = typ. - 18%
100100 = typ. - 16%
100101 = typ. - 14%
100110 = typ. - 12%
100111 = typ. - 10%
101000 = typ. -8%
101001 = typ. - 6%
101010 = typ. - 4%
101011 = typ. - 2%
101100 = 400KHz typ (default)
101101 = typ. + 2%
101110 = typ. + 4%
101111 = typ. + 6%
110000 = typ. + 8%
110001 = typ. + 10%
110010 = typ. + 12%
110011 = typ. + 14%
110100 = typ. + 16%
110101 = typ. + 18%
110110 = typ. + 20%
110111 = typ. + 22%
111000 = typ. + 24%
111001 = typ. + 26%
111010 = typ. + 28%
111011 = typ. + 30%
111100 = typ. + 32%
111101 = typ. + 34%
111110 = typ. + 36%
111111 = typ. + 38%
                     </t>
  </si>
  <si>
    <t>boost ls slope off control:
000 = 70.3mV/ns
001 = 141mV/ns
010 = 210mV/ns
011 = 278mV/ns
100 = 346mV/ns
101 = 610mV/ns
110 = 732mV/ns
111 = 1.19V/ns (default)</t>
  </si>
  <si>
    <t>boost ls &amp; hs slope on control: (10-90% rise time VGS typ value with VBATIN=VMID=4V)
000 = 61.6ns
001 = 46.9ns
010 = 37.2ns
011 = 23.7ns
100 = 14.3ns
101 = 8.94ns
110 = 7.43ns
111 = 5.37ns (default)</t>
  </si>
  <si>
    <t>boost death time selection:
000 = no delay
001 = 5ns
010 = 9ns
011 = 13ns (default)
100 = 17ns
101 = 21ns
110 = 26ns
111 = 30ns</t>
  </si>
  <si>
    <t>boost ls current limit level selection:
00000 = 1A 
00001 = 1.27A
00010 = 1.54A
00011 = 1.81A
00100 = 2A
00101 = 2.25A
00110 = 2.52A
00111 = 2.79A
01000 = 3A 
01001 = 3.27A
01010 = 3.54A
01011 = 3.81A
01100 = 4A  
01101 = 4.26A
01110 = 4.53A
01111 = 4.8A 
10000 = 5A          (default) 
10001 = 5.24A
10010 = 5.51A
10011 = 5.78A
10100 = 6A
10101 = 6.21A
10110 = 6.48A
10111 = 6.75A
11000 = 7A
11001 = 7.28A 
11010 = 7.55A
11011 = 7.81A
11100 = 8A
11101 = 8.26A
11110 = 8.52A
11111 = 9A</t>
  </si>
  <si>
    <t>Remove compensation zero
0 = not removed
1 = removed</t>
  </si>
  <si>
    <t>Force LS ON:
0 = not forced
1 = forced</t>
  </si>
  <si>
    <t>Force HS ON:
0 = not forced
1 = forced</t>
  </si>
  <si>
    <t>Boost reference RC time constant selection:
000 = no RC
001 = 0.25 us
010 = 0.5 us
011 = 1.25 us
100 = 2.5 us
101 = 3.75 us
110 = 5 us
111 = 6.25 us</t>
  </si>
  <si>
    <t>Error amplifier gm selection:
000 = 2.75 uS
001 = 5.5 uS
010 = 8.25 uS
011 = 11 uS
100 = 13.75 uS
101 = 16.5 uS
110 = 19.25 uS
111 = 22 uS</t>
  </si>
  <si>
    <t xml:space="preserve">EA reset high loop enable:
0 = disabled
1 =  enabled </t>
  </si>
  <si>
    <t>Add boost reference filtering cap:
0 = no add
1 = add</t>
  </si>
  <si>
    <t>Add compensation zero capacitance:
0 = no add
1 = add</t>
  </si>
  <si>
    <t>Disable zero remove function when in reset mode:
0 = enabled
1 = disabled</t>
  </si>
  <si>
    <t xml:space="preserve">EA reset low loop disable:
0 = enabled
1 =  disabled </t>
  </si>
  <si>
    <t>EA reset low loop force on:
0 = not forced
1 =  forced</t>
  </si>
  <si>
    <t>EA tail current selection:
00 = 1.5 uA
01 = 3 uA
10 = 4.5 uA
11 = 6 uA</t>
  </si>
  <si>
    <t>Reverse current comparator level selection (hszc_dis=0/hszc_dis=1):
00 = -3A / -6A
01 = -2A / -5A
10 = -1A / -4A
11 =   0 / -3A</t>
  </si>
  <si>
    <t>HS current limiter disable:
0 = enabled
1 = disabled</t>
  </si>
  <si>
    <t>HS ZC effect on HS:
0 = disabled
1 = enabled</t>
  </si>
  <si>
    <t>HS ZC effect on LS:
0 = disabled
1 = enabled</t>
  </si>
  <si>
    <t>LS gate sense on HS:
0 = disabled
1 = enabled</t>
  </si>
  <si>
    <t>Force HiZ function:
0 = not forced
1 = forced</t>
  </si>
  <si>
    <t>RCTRL updating freeze disable:
0 = enabled
1 = disabled</t>
  </si>
  <si>
    <t>EA output current gain selection:
0000 = 0
0001 = 0.75
0010 = 1.5
0011 = 2.25
0100 = 2.75
0101 = 3.5
0110 = 4.25
0111 = 5
1000 = 5.5
1001 = 6.25
1010 = 7
1011 = 7.75
1100 = 8.25
1101 = 9
1110 = 9.75
1111 = 10.5</t>
  </si>
  <si>
    <t>OVP mask selection:
000 = no delay
001 = 10 ns
010 = 20 ns
011 = 30 ns
100 = 40 ns
101 = 50 ns
110 = 60 ns
111 = 70 ns</t>
  </si>
  <si>
    <t>UVLO effect disable:
0 = UVLO effect enabled
1 = UVLO effect disabled</t>
  </si>
  <si>
    <t>HS ZC loop effect disable:
0 = HS ZC effect enabled
1 = HS ZC effect disabled</t>
  </si>
  <si>
    <t>OVP loop effect disable:
0 = OVP effect enabled
1 = OVP effect disabled</t>
  </si>
  <si>
    <t>EA reset high level trimming:
000 = default - 200 mV
001 = default - 100 mV
010 = default (1 V)
011 = default + 100 mV
100 = default + 200 mV
101 = default + 300 mV
110 = default + 400 mV
111 = default + 500 mV</t>
  </si>
  <si>
    <t>Current sensor offset trimming:
0000 = default - 250 mV
0001 = default - 200 mV
0010 = default - 150 mV
0011 = default - 125 mV
0100 = default - 100 mV
0101 = default - 75 mV
0110 = default - 50 mV
0111 = default - 25 mV
1000 = default
1001 = default + 25 mV
1010 = default + 50 mV
1011 = default + 75 mV
1100 = default + 100 mV
1101 = default + 125 mV
1110 = default + 150 mV
1111 = default + 175 mV</t>
  </si>
  <si>
    <t>EA reset low level trimming:
000 = default - 200 mV
001 = default - 150 mV
010 = default - 100 mV
011 = default - 50 mV
100 = default (400 mV)
101 = default + 50 mV
110 = default + 100 mV
111 = default + 150 mV</t>
  </si>
  <si>
    <t>HSZC threshold trimming:
0000 = default - 800 mA
0001 = default - 700 mA
0010 = default - 600 mA
0011 = default - 500 mA
0100 = default - 400 mA
0101 = default - 300 mA
0110 = default - 200 mA
0111 = default - 100 mA
1000 = default
1001 = default + 100 mA
1010 = default + 200 mA
1011 = default + 300 mA
1100 = default + 400 mA
1101 = default + 500 mA
1110 = default + 600 mA
1111 = default + 700 mA</t>
  </si>
  <si>
    <t>Current sensor gain trimming:
0000 = default - 87.5 Ohm
0001 = default - 75 Ohm
0010 = default - 62.5 Ohm
0011 = default - 50 Ohm
0100 = default - 37.5 Ohm
0101 = default - 25 Ohm
0110 = default - 12.5 Ohm
0111 = default (100 Ohm)
1000 = default + 12.5 Ohm
1001 = default + 25 Ohm
1010 = default + 37.5 Ohm
1011 = default + 50 Ohm
1100 = default + 62.5 Ohm
1101 = default + 75 Ohm
1110 = default + 87.5 Ohm
1111 = default + 100 Ohm</t>
  </si>
  <si>
    <t>VCO gain control
00 = default - 2x
01 = default - x
10 = default
11 = default + x</t>
  </si>
  <si>
    <t>Offset compensation word for gain 101 - representation is QS-4.19, lsbv is 9.727478 uV at ClassD input (66.633 uV at ClassD output)</t>
  </si>
  <si>
    <t>Offset compensation word for gain 100 - representation is QS-4.19, lsbv is 9.727478 uV at ClassD input (60.213 uV at ClassD output)</t>
  </si>
  <si>
    <t>Offset compensation word for gain 011 - representation is QS-4.19, lsbv is 9.727478 uV at ClassD input (42.285 uV at ClassD output)</t>
  </si>
  <si>
    <t>Offset compensation word for gain 010 - representation is QS-4.19, lsbv is 9.727478 uV at ClassD input (29.182 uV at ClassD output)</t>
  </si>
  <si>
    <t>Offset compensation word for gain 001 - representation is QS-4.19, lsbv is 9.727478 uV at ClassD input (20.671 uV at ClassD output)</t>
  </si>
  <si>
    <t>Offset compensation word for gain 000 - representation is QS-4.19, lsbv is 9.727478 uV at ClassD input (14.300 uV at ClassD output)</t>
  </si>
  <si>
    <t>Offset compensation word for gain 000 in internal feedback - lsbv is 211.252 uV at ClassD output</t>
  </si>
  <si>
    <t>Offset compensation word for gain 001 in internal feedback -lsbv is 301.777 uV at ClassD output</t>
  </si>
  <si>
    <t>Offset compensation word for gain 011 in internal feedback - lsbv is 301.777 uV at ClassD output</t>
  </si>
  <si>
    <t>Offset compensation word for gain 010 in internal feedback - lsbv is 422.423 uV at ClassD output</t>
  </si>
  <si>
    <t>Offset compensation word for gain 100 in internal feedback - lsbv is 422.423 uV at ClassD output</t>
  </si>
  <si>
    <t>Offset compensation word for gain 101 in internal feedback - lsbv is 461.709 uV at ClassD output</t>
  </si>
  <si>
    <t>PWM input filter Fstop selection
0000 = bypass
0001 = 306kHz - K=12
0010 = 262kHz - K=14
0011 = 229kHz - K=16
0100 = 204kHz - K=18
0101 = 183kHz - K=20
0110 = 167kHz - K=22
0111 = 153kHz - K=24
1000 = 141kHz - K=26 (default)
1001 = 131kHz - K=28
1010 = 122kHz - K=30
1011 = 115kHz - K=32</t>
  </si>
  <si>
    <t>Spkear noise-gate mode
0 = volume set to 0 (default)
1 = dedicated noise-gate procedure</t>
  </si>
  <si>
    <t>High threshold is 20*log((EDR_HIGH_THRESHOLD+0.5)/2^15)</t>
  </si>
  <si>
    <t>Low threshold is 20*log((EDR_LOW_THRESHOLD+0.5)/2^15)</t>
  </si>
  <si>
    <t>ClassD OCP level
00 = 2.5 A
01 = 2.8 A
10 = 3.0 A
11 = 3.5 A (default)</t>
  </si>
  <si>
    <t>If set, LEV2 shutdown signal is masked and ignored.
0 = unmasked (default)
1 = masked</t>
  </si>
  <si>
    <t>ClassD direct pwm mux inversion
0 = pwm same for OUTP/N in bypass mode (default)
1 = pwm opposite for OUTP/N in bypass mode</t>
  </si>
  <si>
    <t>seq_cld_2fb_mask_en</t>
  </si>
  <si>
    <t>Enable CLD_2FB_ON masking
0 = disabled (default)
1 = enabled</t>
  </si>
  <si>
    <t>auth_key[3]</t>
  </si>
  <si>
    <t>auth_key[2]</t>
  </si>
  <si>
    <t>auth_key[1]</t>
  </si>
  <si>
    <t>auth_key[0]</t>
  </si>
  <si>
    <t>i2c_page_sel[1:0]</t>
  </si>
  <si>
    <t>DEVICE ID</t>
  </si>
  <si>
    <t>ptn_mem_0[7:0]</t>
  </si>
  <si>
    <t>PATTERN MEM 0 REG 0</t>
  </si>
  <si>
    <t>PATTERN MEM 0 REG 1</t>
  </si>
  <si>
    <t>PATTERN MEM 0 REG 2</t>
  </si>
  <si>
    <t>ptn_mem_1[7:0]</t>
  </si>
  <si>
    <t>ptn_mem_2[7:0]</t>
  </si>
  <si>
    <t>ptn_mem_3[7:0]</t>
  </si>
  <si>
    <t>ptn_mem_0[15:8]</t>
  </si>
  <si>
    <t>ptn_mem_2[23:16]</t>
  </si>
  <si>
    <t>ptn_mem_0[23:16]</t>
  </si>
  <si>
    <t>PATTERN MEM 1 REG 0</t>
  </si>
  <si>
    <t>ptn_mem_1[15:8]</t>
  </si>
  <si>
    <t>ptn_mem_1[23:16]</t>
  </si>
  <si>
    <t>ptn_mem_2[15:8]</t>
  </si>
  <si>
    <t>ptn_mem_3[15:8]</t>
  </si>
  <si>
    <t>ptn_mem_3[23:16]</t>
  </si>
  <si>
    <t>ptn_mem_4[7:0]</t>
  </si>
  <si>
    <t>ptn_mem_4[15:8]</t>
  </si>
  <si>
    <t>ptn_mem_4[23:16]</t>
  </si>
  <si>
    <t>ptn_mem_5[7:0]</t>
  </si>
  <si>
    <t>PATTERN MEM 5 REG 0</t>
  </si>
  <si>
    <t>PATTERN MEM 4 REG 2</t>
  </si>
  <si>
    <t>PATTERN MEM 4 REG 1</t>
  </si>
  <si>
    <t>PATTERN MEM 4 REG 0</t>
  </si>
  <si>
    <t>PATTERN MEM 3 REG 2</t>
  </si>
  <si>
    <t>PATTERN MEM 3 REG 1</t>
  </si>
  <si>
    <t>PATTERN MEM 3 REG 0</t>
  </si>
  <si>
    <t>PATTERN MEM 2 REG 2</t>
  </si>
  <si>
    <t>PATTERN MEM 2 REG 1</t>
  </si>
  <si>
    <t>PATTERN MEM 2 REG 0</t>
  </si>
  <si>
    <t>PATTERN MEM 1 REG 2</t>
  </si>
  <si>
    <t>PATTERN MEM 1 REG 1</t>
  </si>
  <si>
    <t>ptn_mem_5[15:8]</t>
  </si>
  <si>
    <t>ptn_mem_5[23:16]</t>
  </si>
  <si>
    <t>PATTERN MEM 5 REG 1</t>
  </si>
  <si>
    <t>PATTERN MEM 5 REG 2</t>
  </si>
  <si>
    <t>ptn_mem_6[7:0]</t>
  </si>
  <si>
    <t>ptn_mem_6[15:8]</t>
  </si>
  <si>
    <t>ptn_mem_6[23:16]</t>
  </si>
  <si>
    <t>ptn_mem_7[7:0]</t>
  </si>
  <si>
    <t>ptn_mem_7[15:8]</t>
  </si>
  <si>
    <t>ptn_mem_7[23:16]</t>
  </si>
  <si>
    <t>ptn_mem_8[7:0]</t>
  </si>
  <si>
    <t>ptn_mem_8[15:8]</t>
  </si>
  <si>
    <t>ptn_mem_8[23:16]</t>
  </si>
  <si>
    <t>ptn_mem_9[7:0]</t>
  </si>
  <si>
    <t>ptn_mem_9[15:8]</t>
  </si>
  <si>
    <t>ptn_mem_9[23:16]</t>
  </si>
  <si>
    <t>PATTERN MEM 6 REG 0</t>
  </si>
  <si>
    <t>PATTERN MEM 6 REG 1</t>
  </si>
  <si>
    <t>PATTERN MEM 6 REG 2</t>
  </si>
  <si>
    <t>PATTERN MEM 7 REG 0</t>
  </si>
  <si>
    <t>PATTERN MEM 7 REG 1</t>
  </si>
  <si>
    <t>PATTERN MEM 7 REG 2</t>
  </si>
  <si>
    <t>PATTERN MEM 8 REG 0</t>
  </si>
  <si>
    <t>PATTERN MEM 8 REG 1</t>
  </si>
  <si>
    <t>PATTERN MEM 8 REG 2</t>
  </si>
  <si>
    <t>PATTERN MEM 9 REG 0</t>
  </si>
  <si>
    <t>PATTERN MEM 9 REG 1</t>
  </si>
  <si>
    <t>PATTERN MEM 9 REG 2</t>
  </si>
  <si>
    <t>PATTERN MEM 10 REG 0</t>
  </si>
  <si>
    <t>PATTERN MEM 10 REG 1</t>
  </si>
  <si>
    <t>PATTERN MEM 10 REG 2</t>
  </si>
  <si>
    <t>PATTERN MEM 11 REG 0</t>
  </si>
  <si>
    <t>PATTERN MEM 11 REG 1</t>
  </si>
  <si>
    <t>PATTERN MEM 11 REG 2</t>
  </si>
  <si>
    <t>PATTERN MEM 12 REG 0</t>
  </si>
  <si>
    <t>PATTERN MEM 12 REG 1</t>
  </si>
  <si>
    <t>PATTERN MEM 12 REG 2</t>
  </si>
  <si>
    <t>PATTERN MEM 13 REG 0</t>
  </si>
  <si>
    <t>PATTERN MEM 13 REG 1</t>
  </si>
  <si>
    <t>PATTERN MEM 13 REG 2</t>
  </si>
  <si>
    <t>PATTERN MEM 14 REG 0</t>
  </si>
  <si>
    <t>PATTERN MEM 14 REG 1</t>
  </si>
  <si>
    <t>PATTERN MEM 14 REG 2</t>
  </si>
  <si>
    <t>PATTERN MEM 15 REG 0</t>
  </si>
  <si>
    <t>PATTERN MEM 15 REG 1</t>
  </si>
  <si>
    <t>PATTERN MEM 15 REG 2</t>
  </si>
  <si>
    <t>ptn_mem_15[7:0]</t>
  </si>
  <si>
    <t>ptn_mem_15[15:8]</t>
  </si>
  <si>
    <t>ptn_mem_15[23:16]</t>
  </si>
  <si>
    <t>ptn_mem_14[7:0]</t>
  </si>
  <si>
    <t>ptn_mem_14[15:8]</t>
  </si>
  <si>
    <t>ptn_mem_14[23:16]</t>
  </si>
  <si>
    <t>ptn_mem_13[7:0]</t>
  </si>
  <si>
    <t>ptn_mem_13[15:8]</t>
  </si>
  <si>
    <t>ptn_mem_13[23:16]</t>
  </si>
  <si>
    <t>ptn_mem_12[7:0]</t>
  </si>
  <si>
    <t>ptn_mem_12[15:8]</t>
  </si>
  <si>
    <t>ptn_mem_12[23:16]</t>
  </si>
  <si>
    <t>ptn_mem_11[7:0]</t>
  </si>
  <si>
    <t>ptn_mem_11[15:8]</t>
  </si>
  <si>
    <t>ptn_mem_11[23:16]</t>
  </si>
  <si>
    <t>ptn_mem_10[7:0]</t>
  </si>
  <si>
    <t>ptn_mem_10[15:8]</t>
  </si>
  <si>
    <t>ptn_mem_10[23:16]</t>
  </si>
  <si>
    <t>ptn_mem_16[7:0]</t>
  </si>
  <si>
    <t>ptn_mem_16[15:8]</t>
  </si>
  <si>
    <t>ptn_mem_16[23:16]</t>
  </si>
  <si>
    <t>ptn_mem_17[7:0]</t>
  </si>
  <si>
    <t>ptn_mem_17[15:8]</t>
  </si>
  <si>
    <t>ptn_mem_17[23:16]</t>
  </si>
  <si>
    <t>ptn_mem_18[7:0]</t>
  </si>
  <si>
    <t>ptn_mem_18[15:8]</t>
  </si>
  <si>
    <t>ptn_mem_18[23:16]</t>
  </si>
  <si>
    <t>ptn_mem_19[7:0]</t>
  </si>
  <si>
    <t>ptn_mem_19[15:8]</t>
  </si>
  <si>
    <t>ptn_mem_19[23:16]</t>
  </si>
  <si>
    <t>ptn_mem_20[7:0]</t>
  </si>
  <si>
    <t>ptn_mem_20[15:8]</t>
  </si>
  <si>
    <t>ptn_mem_20[23:16]</t>
  </si>
  <si>
    <t>PATTERN MEM 20 REG 0</t>
  </si>
  <si>
    <t>PATTERN MEM 20 REG 1</t>
  </si>
  <si>
    <t>PATTERN MEM 20 REG 2</t>
  </si>
  <si>
    <t>PATTERN MEM 19 REG 0</t>
  </si>
  <si>
    <t>PATTERN MEM 19 REG 1</t>
  </si>
  <si>
    <t>PATTERN MEM 19 REG 2</t>
  </si>
  <si>
    <t>PATTERN MEM 18 REG 0</t>
  </si>
  <si>
    <t>PATTERN MEM 18 REG 1</t>
  </si>
  <si>
    <t>PATTERN MEM 18 REG 2</t>
  </si>
  <si>
    <t>PATTERN MEM 17 REG 0</t>
  </si>
  <si>
    <t>PATTERN MEM 17 REG 1</t>
  </si>
  <si>
    <t>PATTERN MEM 17 REG 2</t>
  </si>
  <si>
    <t>PATTERN MEM 16 REG 0</t>
  </si>
  <si>
    <t>PATTERN MEM 16 REG 1</t>
  </si>
  <si>
    <t>PATTERN MEM 16 REG 2</t>
  </si>
  <si>
    <t>PATTERN MEM 21 REG 0</t>
  </si>
  <si>
    <t>PATTERN MEM 21 REG 1</t>
  </si>
  <si>
    <t>PATTERN MEM 21 REG 2</t>
  </si>
  <si>
    <t>PATTERN MEM 22 REG 0</t>
  </si>
  <si>
    <t>PATTERN MEM 22 REG 1</t>
  </si>
  <si>
    <t>PATTERN MEM 22 REG 2</t>
  </si>
  <si>
    <t>PATTERN MEM 23 REG 0</t>
  </si>
  <si>
    <t>PATTERN MEM 23 REG 1</t>
  </si>
  <si>
    <t>PATTERN MEM 23 REG 2</t>
  </si>
  <si>
    <t>PATTERN MEM 24 REG 0</t>
  </si>
  <si>
    <t>PATTERN MEM 24 REG 1</t>
  </si>
  <si>
    <t>PATTERN MEM 24 REG 2</t>
  </si>
  <si>
    <t>PATTERN MEM 25 REG 0</t>
  </si>
  <si>
    <t>PATTERN MEM 25 REG 1</t>
  </si>
  <si>
    <t>PATTERN MEM 25 REG 2</t>
  </si>
  <si>
    <t>PATTERN MEM 26 REG 0</t>
  </si>
  <si>
    <t>PATTERN MEM 26 REG 1</t>
  </si>
  <si>
    <t>PATTERN MEM 26 REG 2</t>
  </si>
  <si>
    <t>PATTERN MEM 27 REG 0</t>
  </si>
  <si>
    <t>PATTERN MEM 27 REG 1</t>
  </si>
  <si>
    <t>PATTERN MEM 27 REG 2</t>
  </si>
  <si>
    <t>PATTERN MEM 28 REG 0</t>
  </si>
  <si>
    <t>PATTERN MEM 28 REG 1</t>
  </si>
  <si>
    <t>PATTERN MEM 28 REG 2</t>
  </si>
  <si>
    <t>PATTERN MEM 29 REG 0</t>
  </si>
  <si>
    <t>PATTERN MEM 29 REG 1</t>
  </si>
  <si>
    <t>PATTERN MEM 29 REG 2</t>
  </si>
  <si>
    <t>PATTERN MEM 30 REG 0</t>
  </si>
  <si>
    <t>PATTERN MEM 30 REG 1</t>
  </si>
  <si>
    <t>PATTERN MEM 30 REG 2</t>
  </si>
  <si>
    <t>PATTERN MEM 31 REG 0</t>
  </si>
  <si>
    <t>PATTERN MEM 31 REG 1</t>
  </si>
  <si>
    <t>PATTERN MEM 31 REG 2</t>
  </si>
  <si>
    <t>ptn_mem_31[7:0]</t>
  </si>
  <si>
    <t>ptn_mem_31[15:8]</t>
  </si>
  <si>
    <t>ptn_mem_31[23:16]</t>
  </si>
  <si>
    <t>ptn_mem_30[7:0]</t>
  </si>
  <si>
    <t>ptn_mem_30[15:8]</t>
  </si>
  <si>
    <t>ptn_mem_30[23:16]</t>
  </si>
  <si>
    <t>ptn_mem_29[7:0]</t>
  </si>
  <si>
    <t>ptn_mem_29[15:8]</t>
  </si>
  <si>
    <t>ptn_mem_29[23:16]</t>
  </si>
  <si>
    <t>ptn_mem_28[7:0]</t>
  </si>
  <si>
    <t>ptn_mem_28[15:8]</t>
  </si>
  <si>
    <t>ptn_mem_28[23:16]</t>
  </si>
  <si>
    <t>ptn_mem_27[7:0]</t>
  </si>
  <si>
    <t>ptn_mem_27[15:8]</t>
  </si>
  <si>
    <t>ptn_mem_27[23:16]</t>
  </si>
  <si>
    <t>ptn_mem_26[7:0]</t>
  </si>
  <si>
    <t>ptn_mem_26[15:8]</t>
  </si>
  <si>
    <t>ptn_mem_26[23:16]</t>
  </si>
  <si>
    <t>ptn_mem_25[7:0]</t>
  </si>
  <si>
    <t>ptn_mem_25[15:8]</t>
  </si>
  <si>
    <t>ptn_mem_25[23:16]</t>
  </si>
  <si>
    <t>ptn_mem_24[7:0]</t>
  </si>
  <si>
    <t>ptn_mem_24[15:8]</t>
  </si>
  <si>
    <t>ptn_mem_24[23:16]</t>
  </si>
  <si>
    <t>ptn_mem_23[7:0]</t>
  </si>
  <si>
    <t>ptn_mem_23[15:8]</t>
  </si>
  <si>
    <t>ptn_mem_23[23:16]</t>
  </si>
  <si>
    <t>ptn_mem_22[7:0]</t>
  </si>
  <si>
    <t>ptn_mem_22[15:8]</t>
  </si>
  <si>
    <t>ptn_mem_22[23:16]</t>
  </si>
  <si>
    <t>ptn_mem_21[7:0]</t>
  </si>
  <si>
    <t>ptn_mem_21[15:8]</t>
  </si>
  <si>
    <t>ptn_mem_21[23:16]</t>
  </si>
  <si>
    <t>PATTERN MEM BLOCK SEL</t>
  </si>
  <si>
    <t>ptn_dith_type</t>
  </si>
  <si>
    <t>ptn_en</t>
  </si>
  <si>
    <t>ptn_fre[7:0]</t>
  </si>
  <si>
    <t>ptn_ofs[15:8]</t>
  </si>
  <si>
    <t>Pattern generator offset (16 bit QS0.15)</t>
  </si>
  <si>
    <t>ptn_ofs[7:0]</t>
  </si>
  <si>
    <t>Zero-cross detection enable:
0 = disable (default)
1 = enable</t>
  </si>
  <si>
    <t>vol_ramp_time_step[6:0]</t>
  </si>
  <si>
    <t>Volume ramp step time selector (applied when ZC detection is disabled).
Total ramp time is TIME_STEP/Fs, where Fs is 384kHz.</t>
  </si>
  <si>
    <t>PATTERN SETTINGS 1</t>
  </si>
  <si>
    <t>ptn_vol_sel[9:2]</t>
  </si>
  <si>
    <t>ptn_vol_sel[1:0]</t>
  </si>
  <si>
    <t>PATTERN SETTINGS 2</t>
  </si>
  <si>
    <t>PATTERN SETTINGS 3</t>
  </si>
  <si>
    <t>PATTERN SETTINGS 4</t>
  </si>
  <si>
    <t>PATTERN SETTINGS 5</t>
  </si>
  <si>
    <t>PATTERN SETTINGS 6</t>
  </si>
  <si>
    <t>PATTERN SETTINGS 7</t>
  </si>
  <si>
    <t>PATTERN SETTINGS 8</t>
  </si>
  <si>
    <t>ptn_phase_inv_2nd</t>
  </si>
  <si>
    <t>ptn_phase_inv_3rd</t>
  </si>
  <si>
    <t>ptn_phase_inv_4th</t>
  </si>
  <si>
    <t>Pattern 4th quarter phase inversion
0 = disabled (default)
1 = enabled</t>
  </si>
  <si>
    <t>Pattern 3rd quarter phase inversion
0 = disabled (default)
1 = enabled</t>
  </si>
  <si>
    <t>Pattern 2nd quarter phase inversion
0 = disabled (default)
1 = enabled</t>
  </si>
  <si>
    <t>ptn_sign_inv_4th</t>
  </si>
  <si>
    <t>ptn_sign_inv_3rd</t>
  </si>
  <si>
    <t>ptn_sign_inv_2nd</t>
  </si>
  <si>
    <t>Pattern 4th quarter sign inversion
0 = disabled (default)
1 = enabled</t>
  </si>
  <si>
    <t>Pattern 3rd quarter sign inversion
0 = disabled (default)
1 = enabled</t>
  </si>
  <si>
    <t>Pattern 2nd quarter sign inversion
0 = disabled (default)
1 = enabled</t>
  </si>
  <si>
    <t>PATTERN SETTINGS 10</t>
  </si>
  <si>
    <t>PATTERN SETTINGS 9</t>
  </si>
  <si>
    <t>PATTERN GENERATOR SETTINGS</t>
  </si>
  <si>
    <t>PATTERN GENERATOR - 2ND MEMORY SECTION</t>
  </si>
  <si>
    <t>PATTERN GENERATOR - 1ST MEMORY SECTION</t>
  </si>
  <si>
    <t>ptn_phase_inv_mode</t>
  </si>
  <si>
    <t>Pattern generator phase inversion mode
0 = symmetrical (default)
1 = asymmetrical</t>
  </si>
  <si>
    <t>0NNNNNNN</t>
  </si>
  <si>
    <t>Pattern generator enable
0 = disabled (default)
1 = enabled</t>
  </si>
  <si>
    <t>Pattern generator dither selection
0 = unfiltered white (default)
1 = high-passed</t>
  </si>
  <si>
    <t>Pattern memory access mode
0 = word access (default)
1 = byte access</t>
  </si>
  <si>
    <t>Pattern memory block selection</t>
  </si>
  <si>
    <t>WWWWWWWW</t>
  </si>
  <si>
    <t>000NNNNN</t>
  </si>
  <si>
    <t>Modulator spare settings 2</t>
  </si>
  <si>
    <t>Name</t>
  </si>
  <si>
    <t>Net</t>
  </si>
  <si>
    <t>PLL clock</t>
  </si>
  <si>
    <t>Free-running oscillator clock</t>
  </si>
  <si>
    <t>I2C clock</t>
  </si>
  <si>
    <t>ckg_smbclk</t>
  </si>
  <si>
    <t>System PoR + software reset</t>
  </si>
  <si>
    <t>Analog PoR</t>
  </si>
  <si>
    <t>System PoR</t>
  </si>
  <si>
    <t>W</t>
  </si>
  <si>
    <t>Write-only register</t>
  </si>
  <si>
    <t>STATUS</t>
  </si>
  <si>
    <t>0000NNNN</t>
  </si>
  <si>
    <t>0000NNNP</t>
  </si>
  <si>
    <t>RRRR0RRR</t>
  </si>
  <si>
    <t>0RRR0RRR</t>
  </si>
  <si>
    <t>0YYY0YYY</t>
  </si>
  <si>
    <t>YYYY0YYY</t>
  </si>
  <si>
    <t>YYY0YYYY</t>
  </si>
  <si>
    <t>0YYYYYYY</t>
  </si>
  <si>
    <t>P000000P</t>
  </si>
  <si>
    <t>NN0NNNNN</t>
  </si>
  <si>
    <t>YY0YYYYY</t>
  </si>
  <si>
    <t>0000000N</t>
  </si>
  <si>
    <t>NNNN0NNN</t>
  </si>
  <si>
    <t>YYYY00YY</t>
  </si>
  <si>
    <t>NNNN00NN</t>
  </si>
  <si>
    <t>NNNN000N</t>
  </si>
  <si>
    <t>YYYY000Y</t>
  </si>
  <si>
    <t>000YYYYY</t>
  </si>
  <si>
    <t>00NN00NN</t>
  </si>
  <si>
    <t>00YY00YY</t>
  </si>
  <si>
    <t>0000LLLL</t>
  </si>
  <si>
    <t>00NN0NNN</t>
  </si>
  <si>
    <t>00YY0YYY</t>
  </si>
  <si>
    <t>N0000NNN</t>
  </si>
  <si>
    <t>000N00NN</t>
  </si>
  <si>
    <t>0000PPPP</t>
  </si>
  <si>
    <t>Y00Y0YYY</t>
  </si>
  <si>
    <t>00YY000Y</t>
  </si>
  <si>
    <t>N00NNNNN</t>
  </si>
  <si>
    <t>Y00YYYYY</t>
  </si>
  <si>
    <t>N0NNNNNN</t>
  </si>
  <si>
    <t>Y0YYYYYY</t>
  </si>
  <si>
    <t>RR000NNN</t>
  </si>
  <si>
    <t>ptn_ramp_end</t>
  </si>
  <si>
    <t>If 1, pattern volume unit has reached the target volume.</t>
  </si>
  <si>
    <t>seq_ng_ptn_dis</t>
  </si>
  <si>
    <t>force_seq_ptn_en</t>
  </si>
  <si>
    <t>Force SEQ_PTN_EN to manual value</t>
  </si>
  <si>
    <t>seq_ptn_en_m</t>
  </si>
  <si>
    <t>SEQ_PTN_EN manual value</t>
  </si>
  <si>
    <t>ptn_dis_mode[1:0]</t>
  </si>
  <si>
    <t>Pattern disabling mode
00 = none
01 = none
10 = zero cross detection
11 = automatic ramp enabled (default)</t>
  </si>
  <si>
    <t>Pattern enabling mode:
000 = I2C (default)
001 = GPIO rising edge
010 = GPIO falling edge
011 = GPIO both edges
100 = GPIO high
101 = GPIO low</t>
  </si>
  <si>
    <t>bop_filt_sel</t>
  </si>
  <si>
    <t>BOP filter selection
0 = 150Hz fc (default)
1 = 20Hz fc</t>
  </si>
  <si>
    <t>000Y00YY</t>
  </si>
  <si>
    <t>cal_az_ext_m[11:4]</t>
  </si>
  <si>
    <t>cal_az_ext_m[3:0]</t>
  </si>
  <si>
    <t>cal_az_int_m[11:8]</t>
  </si>
  <si>
    <t>Manual value for autozero in external feedback. Step is 43.1584uV.</t>
  </si>
  <si>
    <t>Manual value for autozero in internal feedback. Step is 43.1584uV.</t>
  </si>
  <si>
    <t>vbat_sel_tdm</t>
  </si>
  <si>
    <t>vbat_sel_et</t>
  </si>
  <si>
    <t>VBAT selection for TDM MUX
0 = filtered VBAT (default)
1 = unfiltered</t>
  </si>
  <si>
    <t>VBAT selection for ET
0 = filtered VBAT (default)
1 = unfiltered</t>
  </si>
  <si>
    <t>ptn_mem_block_sel[3:0]</t>
  </si>
  <si>
    <t>ptn_nsample[8]</t>
  </si>
  <si>
    <t>ptn_nsample[7:0]</t>
  </si>
  <si>
    <t>ptn_fre[8]</t>
  </si>
  <si>
    <t>V SENSE SETTINGS</t>
  </si>
  <si>
    <t>Class-H headroom (from 0V to 43.35V with steps of 170mV)</t>
  </si>
  <si>
    <t>00000110</t>
  </si>
  <si>
    <t>Manual control of VBST (from 0 to 86.87V, with steps of 170mV)</t>
  </si>
  <si>
    <t xml:space="preserve">BST bypass exit threshold is VBAT-CLH_BYPASS_THR_UP
0000 = 0.00V (default)
0001 = 0.17V
0010 = 0.34V
0011 = 0.51V
0100 = 0.68V
0101 = 0.85V
0110 = 1.02V
0111 = 1.19V
1000 = 1.36V
1001 = 1.53V
1010 = 1.70V
1011 = 1.87V
1100 = 2.04V
1101 = 2.21V
1110 = 2.38V
1111 = 2.55V
</t>
  </si>
  <si>
    <t>BST bypass enter threshold is VBAT-CLH_BYPASS_THR_UP
0000 = 0.00V (default)
0001 = 0.17V
0010 = 0.34V
0011 = 0.51V
0100 = 0.68V
0101 = 0.85V
0110 = 1.02V
0111 = 1.19V
1000 = 1.36V
1001 = 1.53V
1010 = 1.70V
1011 = 1.87V
1100 = 2.04V
1101 = 2.21V
1110 = 2.38V
1111 = 2.55V</t>
  </si>
  <si>
    <t>Manual value for SAR measurement
00 = CAL
01 = TEMP
10 = VBAT</t>
  </si>
  <si>
    <t>ClassH VBST mode
00 = controlled by input signal through ClassH FSM (default)
01 = controlled by CLH_MANUAL_VBST through ClassH FSM
10 = controlled by CLH_MANUAL_VBST bypassing ClassH FSM
11 = VBST saturates at CLH_MANUAL_VBST</t>
  </si>
  <si>
    <t>Boost PWM frequency
000 = 400kHz
001 = 450kHz
010 = 500kHz (default)
011 = 550kHz
100 = 600kHz
101 = 650kHz
110 = 700kHz
111 = 750kHz</t>
  </si>
  <si>
    <t>Digital Boost Control reg 0</t>
  </si>
  <si>
    <t>Digital Boost Status reg 0</t>
  </si>
  <si>
    <t>CLH_FIRST_STEP manual value
FORMULA: out = 0.17*i</t>
  </si>
  <si>
    <t>sar_gain[7:0]</t>
  </si>
  <si>
    <t>Correction value for SAR gain. Step is 0.098%.</t>
  </si>
  <si>
    <t>BST RCTRL control selection</t>
  </si>
  <si>
    <t>BST level during bypass is VBAT-CLH_BYPASS_STEP
000 = VBAT
001 = VBAT - 0.17V
010 = VBAT - 0.34V (default)
011 = VBAT - 0.51V
100 = VBAT - 0.68V
101 = VBAT - 0.85V
110 = VBAT - 1.02V
111 = VBAT - 1.19V</t>
  </si>
  <si>
    <t>bst_slope_on</t>
  </si>
  <si>
    <t>01110001</t>
  </si>
  <si>
    <t>cld_slope_hi[1:0]</t>
  </si>
  <si>
    <t>cld_slope_lo[1:0]</t>
  </si>
  <si>
    <t>cld_spare[3:0]</t>
  </si>
  <si>
    <t>force_cld_pd_d</t>
  </si>
  <si>
    <t>cld_pd_d_m</t>
  </si>
  <si>
    <t>seq_cld_pd_d[1:0]</t>
  </si>
  <si>
    <t>haptic_en</t>
  </si>
  <si>
    <t>HAPTIC SETTINGS 1</t>
  </si>
  <si>
    <t>HAPTIC SETTINGS 2</t>
  </si>
  <si>
    <t>bst_ton_pre_dis</t>
  </si>
  <si>
    <t>bst_en_slower</t>
  </si>
  <si>
    <t>bst_half_slower</t>
  </si>
  <si>
    <t>cld_sat_sel</t>
  </si>
  <si>
    <t>cld_sat_gain[1:0]</t>
  </si>
  <si>
    <t>cld_sat_en</t>
  </si>
  <si>
    <t>cld_sel_if_mode2</t>
  </si>
  <si>
    <t>cld_hfirc_clk_en</t>
  </si>
  <si>
    <t>Protection reg 5</t>
  </si>
  <si>
    <t>This bit act only for the internal feedback drivers. If it is set to 1 the internal feedback drivers are enabled independently of the PD_D signal. In this mode  if the D_PD&lt;0&gt; signal is 1 the internal feedback signal is ground. This bit is  used in haptic mode and when the CP is off.</t>
  </si>
  <si>
    <t xml:space="preserve">If 1 all the 27 FIR coefficient are working and properly clocked, if it is set to 0 the 8 less significant FIR coefficient are not clocked and tie to ground. </t>
  </si>
  <si>
    <t>Analog Boost Control reg 13</t>
  </si>
  <si>
    <t>NNNNRRNN</t>
  </si>
  <si>
    <t>pll_refclk_sel</t>
  </si>
  <si>
    <t>bst_ovp_sel[2:0]</t>
  </si>
  <si>
    <t>ptn_loader_start</t>
  </si>
  <si>
    <t>ptn_loader_state</t>
  </si>
  <si>
    <t>PRNNNNNN</t>
  </si>
  <si>
    <t>seq_ng_cp_div8_dis</t>
  </si>
  <si>
    <t>State of CP during noise-gate. When set, during noise-gate the CP clock, referred to REG97[1:0], is divided by 8.
0 = disabled (default)
1 = enabled</t>
  </si>
  <si>
    <t>SEQ settings 6</t>
  </si>
  <si>
    <t>seq_ng_adc_dis</t>
  </si>
  <si>
    <t>seq_ng_cld_pd_dis</t>
  </si>
  <si>
    <t>seq_ng_bst_hs_on_dis</t>
  </si>
  <si>
    <t>bst_hs_on</t>
  </si>
  <si>
    <t>It forces on the high-side of boost even if REG15[5]=0.
0 = disabled
1 = enabled</t>
  </si>
  <si>
    <t>pll_refclk_sel_read[1:0]</t>
  </si>
  <si>
    <t xml:space="preserve">TDM FYSN sample rate
000 = idle
001 = 8kHz
010 = 16kHz
011 = 48kHz (default)
100 = 96kHz
101 = 192kHz
</t>
  </si>
  <si>
    <t>ref_vbg_adj[3:0]</t>
  </si>
  <si>
    <t>cld_sat_int</t>
  </si>
  <si>
    <t>cld_sat_int_mask</t>
  </si>
  <si>
    <t>rfu_ton_slower_trim[2:0]</t>
  </si>
  <si>
    <t>cld_sat</t>
  </si>
  <si>
    <t>Low when OTP controller has successfully completed the read margin test. It's effective after rising edge of REGD0[7].</t>
  </si>
  <si>
    <t>OTP margin read mode
0 = expected OTP data is 0xFF (default)
1 = expected OTP data is the ones from I2C addresses 0xD2-0xF1</t>
  </si>
  <si>
    <t>BST measurement reg 1</t>
  </si>
  <si>
    <t>BST measurement reg 2</t>
  </si>
  <si>
    <t>boost_meas[7:0]</t>
  </si>
  <si>
    <t>sar_boost_gain_cal_en</t>
  </si>
  <si>
    <t>BOOST gain calibration enable
0 = disabled (default)
1 = enabled</t>
  </si>
  <si>
    <t>SAR average selection on VBATOUT measurement
00 = no average (default)
01 = 2 averages
10 = 4 averages
11 = 8 averages</t>
  </si>
  <si>
    <t>sar_boost_avg_sel[1:0]</t>
  </si>
  <si>
    <t>Push-button bit to reset BOOST measurement</t>
  </si>
  <si>
    <t>NNNNPPPP</t>
  </si>
  <si>
    <t>boost_meas[9:8]</t>
  </si>
  <si>
    <t>sar_boost_meas_rst</t>
  </si>
  <si>
    <t>i3c_en</t>
  </si>
  <si>
    <t>int_through_i3c</t>
  </si>
  <si>
    <t>Enables I3C controller instead of I2C</t>
  </si>
  <si>
    <t>Enables interrupt handling via I3C IBI instead of Int Pad</t>
  </si>
  <si>
    <t>bist_end_address[8]</t>
  </si>
  <si>
    <t>bist_start_address[8]</t>
  </si>
  <si>
    <t>Bist Digital Test Reg1</t>
  </si>
  <si>
    <t>NNRRNNNN</t>
  </si>
  <si>
    <t>bist_start_address[7:0]</t>
  </si>
  <si>
    <t>Bist Digital Test Reg2</t>
  </si>
  <si>
    <t>bist_end_address[7:0]</t>
  </si>
  <si>
    <t>Bist Digital Test Reg3</t>
  </si>
  <si>
    <t>bist_data_in[39:32]</t>
  </si>
  <si>
    <t>Bist Digital Test Reg4</t>
  </si>
  <si>
    <t>Data to be written during bist for all memories. It's meaningful only if REG98[2]=1.</t>
  </si>
  <si>
    <t>bist_data_in[31:24]</t>
  </si>
  <si>
    <t>Bist Digital Test Reg5</t>
  </si>
  <si>
    <t>bist_data_in[23:16]</t>
  </si>
  <si>
    <t>Bist Digital Test Reg6</t>
  </si>
  <si>
    <t>bist_data_in[15:8]</t>
  </si>
  <si>
    <t>Bist Digital Test Reg7</t>
  </si>
  <si>
    <t>bist_data_in[7:0]</t>
  </si>
  <si>
    <t>Bist Digital Test Reg8</t>
  </si>
  <si>
    <t>MEMORY BIST</t>
  </si>
  <si>
    <t>bst_rctrl_sel[4:0]</t>
  </si>
  <si>
    <t>11100000</t>
  </si>
  <si>
    <t>00100001</t>
  </si>
  <si>
    <t>10110101</t>
  </si>
  <si>
    <t>10001111</t>
  </si>
  <si>
    <t>11110011</t>
  </si>
  <si>
    <t>State of OVS module during noise-gate
0 = not turned off during ng (default)
1 = turned off during ng</t>
  </si>
  <si>
    <t>State of ET module during noise-gate
0 = not turned off during ng (default)
1 = turned off during ng</t>
  </si>
  <si>
    <t>State of SPOLE module during noise-gate
0 = not turned off during ng (default)
1 = turned off during ng</t>
  </si>
  <si>
    <t>State of VOL module during noise-gate
0 = not turned off during ng (default)
1 = turned off during ng</t>
  </si>
  <si>
    <t>State of EQ2 module during noise-gate
0 = not turned off during ng (default)
1 = turned off during ng</t>
  </si>
  <si>
    <t>State of TIF module during noise-gate
0 = not turned off during ng (default)
1 = turned off during ng</t>
  </si>
  <si>
    <t>State of PTN module during noise-gate
0 = not turned off during ng (default)
1 = turned off during ng</t>
  </si>
  <si>
    <t>State of BST high side module during noise-gate
0 = not turned off during ng (default)
1 = turned off during ng</t>
  </si>
  <si>
    <t>State of CLD pulldown during noise-gate
0 = not turned off during ng (default)
1 = turned off during ng</t>
  </si>
  <si>
    <t>State of ADC module during noise-gate
0 = not turned off during ng (default)
1 = turned off during ng</t>
  </si>
  <si>
    <t>Start address of the bist for all memories. It's meaningful only if REG98[2]=1.</t>
  </si>
  <si>
    <t>End address of the bist for all memories. It's meaningful only if REG98[2]=1.</t>
  </si>
  <si>
    <t>bst_zero_sel_thr1[5:0]</t>
  </si>
  <si>
    <t>bst_zero_sel_1[4:0]</t>
  </si>
  <si>
    <t>bst_zero_sel_2[4:0]</t>
  </si>
  <si>
    <t>bst_zero_sel_3[4:0]</t>
  </si>
  <si>
    <t>bst_zero_sel_4[4:0]</t>
  </si>
  <si>
    <t>bst_zero_sel_5[4:0]</t>
  </si>
  <si>
    <t>bst_zero_sel_6[4:0]</t>
  </si>
  <si>
    <t>bst_zero_sel_thr2[5:0]</t>
  </si>
  <si>
    <t>bst_zero_sel_thr3[5:0]</t>
  </si>
  <si>
    <t>bst_zero_sel_thr4[5:0]</t>
  </si>
  <si>
    <t>bst_zero_sel_thr5[5:0]</t>
  </si>
  <si>
    <t>Digital Boost Control reg 7</t>
  </si>
  <si>
    <t>Digital Boost Control reg 8</t>
  </si>
  <si>
    <t>Digital Boost Control reg 9</t>
  </si>
  <si>
    <t>Digital Boost Control reg 10</t>
  </si>
  <si>
    <t>Digital Boost Control reg 11</t>
  </si>
  <si>
    <t>Digital Boost Control reg 12</t>
  </si>
  <si>
    <t>Digital Boost Control reg 13</t>
  </si>
  <si>
    <t>Digital Boost Control reg 14</t>
  </si>
  <si>
    <t>bst_zero_sel_mode[1:0]</t>
  </si>
  <si>
    <t>bst_drv_ls_bbm_en</t>
  </si>
  <si>
    <t>bist_mode[1:0]</t>
  </si>
  <si>
    <t>bst_hssns_ref_trim[3:0]</t>
  </si>
  <si>
    <t>bst_hssns_lp_en</t>
  </si>
  <si>
    <t>BIST mode
00 = data according to address
01 = from bist_start_address to bist_end_address using rfu_bist_data and rfu_bist_data negated
10 = data according to address
11 = from bist_start_address to bist_end_address using rfu data, writing odd address with rfu_bist_data and even ones with rfu_bist_data negated and viceversa</t>
  </si>
  <si>
    <t>bst_fast_rec_en</t>
  </si>
  <si>
    <t>et_spare[7:0]</t>
  </si>
  <si>
    <t>pwm_spare[7:0]</t>
  </si>
  <si>
    <t>pwm_spare[15:8]</t>
  </si>
  <si>
    <t>sar_adc_spare[7:0]</t>
  </si>
  <si>
    <t>0000000P</t>
  </si>
  <si>
    <t>bst_spare[7:0]</t>
  </si>
  <si>
    <t>0NNN00NN</t>
  </si>
  <si>
    <t>NNNNN0NN</t>
  </si>
  <si>
    <t>YYYYY0YY</t>
  </si>
  <si>
    <t>seq_spare[7:0]</t>
  </si>
  <si>
    <t>Sequencer spare reg</t>
  </si>
  <si>
    <t>ptn_mem_mode[1:0]</t>
  </si>
  <si>
    <t>Pattern generator number of samples: actual number of samples * (sample bit number/ 24)
Sample bit number is defined in REG6B[7:6]</t>
  </si>
  <si>
    <t>Selects the size (number of bits) of samples stored in memory.
00 = 24 bit (default)
01 = 12 bit
10 = 8 bit
11 = 24 bit</t>
  </si>
  <si>
    <t>ptn_sample_rate[1:0]</t>
  </si>
  <si>
    <t>Pattern generator frequency (9 bit): 250Hz * (sample bit number/ 24) * (sample rate/ 384ksps) * (fre + 1)
Sample bit number is defined in REG62[3:2]
Sample rate is defined in REG62[5:4]</t>
  </si>
  <si>
    <t>ptn_sample_size[1:0]</t>
  </si>
  <si>
    <t>P0000NNN</t>
  </si>
  <si>
    <t>000P000P</t>
  </si>
  <si>
    <t>sar_vbst_filter[5:0]</t>
  </si>
  <si>
    <t>PATTERN SETTINGS 11</t>
  </si>
  <si>
    <t>ptn_ramp_up_time_step[6:0]</t>
  </si>
  <si>
    <t>ptn_ramp_down_time_step[6:0]</t>
  </si>
  <si>
    <t>ptn_ramp_time_sel</t>
  </si>
  <si>
    <t>Selects ramp up/down tick.
0 = 2.6 us (default)
1 = 31.25 us</t>
  </si>
  <si>
    <t>Volume ramp up step time (applied when ZC detection is disabled).
Total ramp time is Volume * TIME_STEP * Ramp Tick.
Volume is defined in REG68 and REG69[1:0].
Ramp Tick is defined in REG66[7].</t>
  </si>
  <si>
    <t>Volume ramp down step time (applied when ZC detection is disabled).
Total ramp time is Volume * TIME_STEP * Ramp Tick.
Volume is defined in REG68 and REG69[1:0].
Ramp Tick is defined in REG66[7].</t>
  </si>
  <si>
    <t>BST TON noise-gate threshold for increasing VBAT (from 0 to 329.0625mV in both directions, with steps of 21.9375mV)</t>
  </si>
  <si>
    <t>BST TON noise-gate threshold for decreasing VBAT (from 0 to 329.0625mV in both directions, with steps of 21.9375mV)</t>
  </si>
  <si>
    <t>vbat_meas_avg[13:8]</t>
  </si>
  <si>
    <t>vbat_meas_avg[7:0]</t>
  </si>
  <si>
    <t>VBAT AVG measurement reg 1</t>
  </si>
  <si>
    <t>VBAT AVG measurement reg 2</t>
  </si>
  <si>
    <t>VBAT average measurement (LSB is 342.77uV).
Number of averages is set through REGD9[6:4]</t>
  </si>
  <si>
    <t>VBAT measurement (LSB is 342.77uV)</t>
  </si>
  <si>
    <t>VBST measurement (LSB is 89.94mV)</t>
  </si>
  <si>
    <t>Brown Out LV1 Setting (default 3.96V)
FORMULA: out = i*0.0219375</t>
  </si>
  <si>
    <t>Brown Out LV2 Setting (default 3.56 V)
FORMULA: out = i*0.0219375</t>
  </si>
  <si>
    <t>Brown Out LV3 Setting (default 3.28 V)
FORMULA: out = i*0.0219375</t>
  </si>
  <si>
    <t>Brown Out LV4 Setting (default 2.96 V)
FORMULA: out = i*0.0219375</t>
  </si>
  <si>
    <t>Brown Out LV5 Setting (default 2.76 V)
FORMULA: out = i*0.0219375</t>
  </si>
  <si>
    <t>Brown Out LV6 Setting (default 2.56 V)
FORMULA: out = i*0.0219375</t>
  </si>
  <si>
    <t>10110100</t>
  </si>
  <si>
    <t>10100010</t>
  </si>
  <si>
    <t>10010101</t>
  </si>
  <si>
    <t>10000110</t>
  </si>
  <si>
    <t>01111101</t>
  </si>
  <si>
    <t>01110100</t>
  </si>
  <si>
    <t>Brown Out LV7 Setting (default 2.48 V)
FORMULA: out = i*0.0219375</t>
  </si>
  <si>
    <t>Brown out hysteresis (default 0.082265625V)
FORMULA: out = i*0.005484375</t>
  </si>
  <si>
    <t>Brown Out LV4 Finer Setting (default 0.0V)
FORMULA: out = i*0.005484375</t>
  </si>
  <si>
    <t>Brown Out LV3 Finer Setting (default 0.0V)
FORMULA: out = i*0.005484375</t>
  </si>
  <si>
    <t>Brown Out LV2 Finer Setting (default 0.0V)
FORMULA: out = i*0.005484375</t>
  </si>
  <si>
    <t>Brown Out LV1 Finer Setting (default 0.0V)
FORMULA: out = i*0.005484375</t>
  </si>
  <si>
    <t>Brown Out LV5 Finer Setting (default 0.0V)
FORMULA: out = i*0.005484375</t>
  </si>
  <si>
    <t>Brown Out LV6 Finer Setting (default 0.0V)
FORMULA: out = i*0.005484375</t>
  </si>
  <si>
    <t>Brown Out LV7 Finer Setting (default 0.0V)
FORMULA: out = i*0.005484375</t>
  </si>
  <si>
    <t>TDM BCLK OSR
0000 = idle
0001 = 32
0010 = 48
0011 = 64 (default)
0100 = 96
0101 = 128
0110 = 192
0111 = 256
1000 = 288
1001 = 384
1010 - 1111 = 512</t>
  </si>
  <si>
    <t>cld_sat_force</t>
  </si>
  <si>
    <t>bst_hszc_and_ov_en</t>
  </si>
  <si>
    <t>bst_hscl_and_ov_en</t>
  </si>
  <si>
    <t>ClassD gain control
000 = x4.76
001 = x6.87
010 = x9.70
011 = x14.04
100 = x20 (default)
101 = x22.09</t>
  </si>
  <si>
    <t>tsd_lev1</t>
  </si>
  <si>
    <t>tsd_lev2</t>
  </si>
  <si>
    <t>TSD detection on level 1
0 = temperature below level 1
1 = over-temperature detected</t>
  </si>
  <si>
    <t>TSD detection on level 2
0 = temperature below level 2
1 = over-temperature detected</t>
  </si>
  <si>
    <t>IIIKIIJI</t>
  </si>
  <si>
    <t>tsd_lev2_mask</t>
  </si>
  <si>
    <t>Status of sine loading inside the PTN memory.</t>
  </si>
  <si>
    <t>01011101</t>
  </si>
  <si>
    <t>clh_delay[8:1]</t>
  </si>
  <si>
    <t>clh_delay[0]</t>
  </si>
  <si>
    <t>10011001</t>
  </si>
  <si>
    <t>Signal delay with respect to VBST control (from 2.6us to 833us, with steps of 2.6us)</t>
  </si>
  <si>
    <t>sar_adc_en</t>
  </si>
  <si>
    <t>Enable of all measurements done by sar adc.
0 = disabled (default)
1 = enabled</t>
  </si>
  <si>
    <t>ptn_playback_mode</t>
  </si>
  <si>
    <t>Sets the way the pattern is played back:
0 = loop (default)
1 = one time only</t>
  </si>
  <si>
    <t>bst_ton_ref_sel_pre_m[2:0]</t>
  </si>
  <si>
    <t>force_bst_ton_pre_dis</t>
  </si>
  <si>
    <t>force_bst_ton_ref_sel_pre</t>
  </si>
  <si>
    <t>Start the loading of a sine inside the PTN memory according to REG62[4:3].</t>
  </si>
  <si>
    <t>Sets the effective PTN/Haptic (only for haptic_mode = 10) sample output rate.
00 = PTN memory includes samples (default)
01 = PTN includes sine modulation information (sine is hardwired according to REG62[4:3])
10 = PTN includes sine modulation information and samples
11 = PTN memory includes samples</t>
  </si>
  <si>
    <t>00011011</t>
  </si>
  <si>
    <t>00010110</t>
  </si>
  <si>
    <t>00100101</t>
  </si>
  <si>
    <t>00000111</t>
  </si>
  <si>
    <t>00110010</t>
  </si>
  <si>
    <t>Value written on FSYN pad when REG00[2]=1 and REG00[1:0]=01.</t>
  </si>
  <si>
    <t>Value written on SDI pad when REG00[2]=1 and REG00[1:0]=01.</t>
  </si>
  <si>
    <t>Value written on SDO pad when REG00[2]=1 and REG00[1:0]=01.</t>
  </si>
  <si>
    <t>Value written on GPIO pad when REG00[2]=1 and REG00[1:0]=01.</t>
  </si>
  <si>
    <t>Value written on INTN pad when REG00[2]=1 and REG00[1:0]=01.</t>
  </si>
  <si>
    <t>Value written on ADD1 pad when REG00[2]=1 and REG00[1:0]=01.</t>
  </si>
  <si>
    <t>Value written on ADD0 pad when REG00[2]=1 and REG00[1:0]=01.</t>
  </si>
  <si>
    <t>OVP level selection:
000 = 83.96 V
001 = 86.96 V
010 = 89.94 V
011 = 92.93 V
100 = 95.91 V
101 = 98.90 V
110 = 101.90 V
111 = 47.9 V</t>
  </si>
  <si>
    <t>OVP hysteresis selection:
00 = 175 mV
01 = 320 mV
10 = 620 mV
11 = 1215 mV</t>
  </si>
  <si>
    <t>00100010</t>
  </si>
  <si>
    <t>Analog Boost Control reg 14</t>
  </si>
  <si>
    <t>ptn_start_seq[4:0]</t>
  </si>
  <si>
    <t>ptn_end_seq[4:0]</t>
  </si>
  <si>
    <t>ptn_trig_mode[2:0]</t>
  </si>
  <si>
    <t>ptn_mode</t>
  </si>
  <si>
    <t>Pattern mode:
0 = PTN output at 384KHz (default)
1 = PTN output according to tdm setting</t>
  </si>
  <si>
    <t>Sets the effective PTN/Haptic (only for ptn_mode = 0) sample output rate.
00 = 384 ksps (default)
01 = 48 ksps
10 = 16 ksps
11 = 8 ksps</t>
  </si>
  <si>
    <t>cal_measure_time[1:0]</t>
  </si>
  <si>
    <t>cal_func_offs_en</t>
  </si>
  <si>
    <t>azcomp_isel2c[1:0]</t>
  </si>
  <si>
    <t>azcomp_isel1c[1:0]</t>
  </si>
  <si>
    <t>000000PP</t>
  </si>
  <si>
    <t>NNNNNNNS</t>
  </si>
  <si>
    <t>cal_polarity</t>
  </si>
  <si>
    <t>cld_autoz_en</t>
  </si>
  <si>
    <t>cld_extfb_offs_cal_en</t>
  </si>
  <si>
    <t>azcomp_test_en</t>
  </si>
  <si>
    <t>haptic_detection_th_sel[2:0]</t>
  </si>
  <si>
    <t>haptic_touch_det_int</t>
  </si>
  <si>
    <t>haptic_touch_det_int_mask</t>
  </si>
  <si>
    <t>00IJ00II</t>
  </si>
  <si>
    <t>PATTERN SETTINGS 12</t>
  </si>
  <si>
    <t>PATTERN SETTINGS 13</t>
  </si>
  <si>
    <t xml:space="preserve">ClassD reference voltage trimming:
00 = 4.8V (default) 
01 = 5.0V
10 = 5.2V
11 = 5.2V </t>
  </si>
  <si>
    <t>Analog test point enable</t>
  </si>
  <si>
    <t>AZCOMP test mode enable
0 = disabled (default)
1 = enabled</t>
  </si>
  <si>
    <t>azcomp_trig</t>
  </si>
  <si>
    <t>Azcomp trigger</t>
  </si>
  <si>
    <t>haptic_filt_sample[2:0]</t>
  </si>
  <si>
    <t>Selects the time filter duration for touch detection.
Signal over threshold condition is deglitched with the selected timing before detection being issued.
000 = 1 sample
001 = 4 sample
010 = 8 sample (default)
011 = 16 sample
100 = 32 sample
101 = 48 sample
110 = 96 sample 
111 = 128 sample</t>
  </si>
  <si>
    <t>0000000YY</t>
  </si>
  <si>
    <t>haptic_detection_mode[1:0]</t>
  </si>
  <si>
    <t>Selects the comparator threshold,
000 = 20mV (default)
001 = 40mV
010 = 60mV
011 = 80mV
100 = -20mV
101 = -40mV
110 = -60mV 
111 = -80mV</t>
  </si>
  <si>
    <t>pll_refclk_sel_m[1:0]</t>
  </si>
  <si>
    <t>force_azcomp_fb_sel</t>
  </si>
  <si>
    <t>azcomp_fb_sel_m</t>
  </si>
  <si>
    <t>force_azcomp_mode_sel</t>
  </si>
  <si>
    <t>azcomp_mode_sel_m</t>
  </si>
  <si>
    <t>haptic_power_mode</t>
  </si>
  <si>
    <t>force_pll_refclk_sel[1:0]</t>
  </si>
  <si>
    <t>00110101</t>
  </si>
  <si>
    <t>Internal detection mode by comparator.
00 = Detection off (default)
01 = Detection on with interrupt only
1- =  Detection on + automatic play</t>
  </si>
  <si>
    <t>azcomp_out</t>
  </si>
  <si>
    <t>azcomp_sync_rst_dis</t>
  </si>
  <si>
    <t>boost_meas_avg[9:8]</t>
  </si>
  <si>
    <t>boost_meas_avg[7:0]</t>
  </si>
  <si>
    <t>VBST average measurement (LSB is 89.94mV)</t>
  </si>
  <si>
    <t>BST AVG measurement reg 1</t>
  </si>
  <si>
    <t>BST AVG measurement reg 2</t>
  </si>
  <si>
    <t>R00000NP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</si>
</sst>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amily val="2"/>
      <charset val="1"/>
    </font>
    <font>
      <sz val="11"/>
      <color theme="1"/>
      <name val="Calibri"/>
      <family val="2"/>
      <scheme val="minor"/>
    </font>
    <font>
      <b/>
      <sz val="10"/>
      <color rgb="FF000000"/>
      <name val="Arial"/>
      <family val="2"/>
      <charset val="1"/>
    </font>
    <font>
      <sz val="10"/>
      <color rgb="FFFFFFFF"/>
      <name val="Arial"/>
      <family val="2"/>
      <charset val="1"/>
    </font>
    <font>
      <sz val="10"/>
      <color rgb="FF000000"/>
      <name val="Arial"/>
      <family val="2"/>
      <charset val="1"/>
    </font>
    <font>
      <b/>
      <sz val="12"/>
      <name val="Arial"/>
      <family val="2"/>
      <charset val="1"/>
    </font>
    <font>
      <b/>
      <sz val="12"/>
      <color rgb="FFFFFFFF"/>
      <name val="Arial"/>
      <family val="2"/>
      <charset val="1"/>
    </font>
    <font>
      <sz val="11"/>
      <color rgb="FF3F3F76"/>
      <name val="Calibri"/>
      <family val="2"/>
      <scheme val="minor"/>
    </font>
    <font>
      <sz val="10"/>
      <color theme="1"/>
      <name val="Arial"/>
      <family val="2"/>
      <charset val="1"/>
    </font>
    <font>
      <sz val="10"/>
      <name val="Arial"/>
      <family val="2"/>
      <charset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0"/>
      <color theme="10"/>
      <name val="Arial"/>
      <family val="2"/>
      <charset val="1"/>
    </font>
    <font>
      <u/>
      <sz val="10"/>
      <color theme="11"/>
      <name val="Arial"/>
      <family val="2"/>
      <charset val="1"/>
    </font>
    <font>
      <sz val="10"/>
      <name val="Arial"/>
      <family val="2"/>
    </font>
    <font>
      <sz val="11"/>
      <name val="Arial"/>
      <family val="2"/>
    </font>
    <font>
      <b/>
      <sz val="10"/>
      <name val="Arial"/>
      <family val="2"/>
      <charset val="1"/>
    </font>
    <font>
      <b/>
      <sz val="10"/>
      <name val="Arial"/>
      <family val="2"/>
    </font>
    <font>
      <b/>
      <sz val="10"/>
      <color rgb="FFFFFFFF"/>
      <name val="Arial"/>
      <family val="2"/>
    </font>
  </fonts>
  <fills count="61">
    <fill>
      <patternFill patternType="none"/>
    </fill>
    <fill>
      <patternFill patternType="gray125"/>
    </fill>
    <fill>
      <patternFill patternType="solid">
        <fgColor rgb="FFDDDDDD"/>
        <bgColor rgb="FFE6E0EC"/>
      </patternFill>
    </fill>
    <fill>
      <patternFill patternType="solid">
        <fgColor rgb="FF0D0D0D"/>
        <bgColor rgb="FF000000"/>
      </patternFill>
    </fill>
    <fill>
      <patternFill patternType="solid">
        <fgColor rgb="FF000080"/>
        <bgColor rgb="FF000080"/>
      </patternFill>
    </fill>
    <fill>
      <patternFill patternType="solid">
        <fgColor rgb="FFC0C0C0"/>
        <bgColor rgb="FFCCC1DA"/>
      </patternFill>
    </fill>
    <fill>
      <patternFill patternType="solid">
        <fgColor rgb="FF215968"/>
        <bgColor rgb="FF333399"/>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
      <patternFill patternType="solid">
        <fgColor theme="4" tint="0.59996337778862885"/>
        <bgColor indexed="64"/>
      </patternFill>
    </fill>
    <fill>
      <patternFill patternType="solid">
        <fgColor theme="9" tint="0.59996337778862885"/>
        <bgColor indexed="64"/>
      </patternFill>
    </fill>
    <fill>
      <patternFill patternType="solid">
        <fgColor rgb="FFB381D9"/>
        <bgColor indexed="64"/>
      </patternFill>
    </fill>
    <fill>
      <patternFill patternType="solid">
        <fgColor rgb="FFFF5050"/>
        <bgColor indexed="64"/>
      </patternFill>
    </fill>
    <fill>
      <patternFill patternType="solid">
        <fgColor rgb="FFFFCC99"/>
        <bgColor indexed="64"/>
      </patternFill>
    </fill>
    <fill>
      <patternFill patternType="lightGray">
        <fgColor theme="0" tint="-0.24994659260841701"/>
        <bgColor indexed="65"/>
      </patternFill>
    </fill>
    <fill>
      <patternFill patternType="solid">
        <fgColor rgb="FFFFCC99"/>
        <bgColor rgb="FFFFCCCC"/>
      </patternFill>
    </fill>
    <fill>
      <patternFill patternType="solid">
        <fgColor rgb="FFFFFF00"/>
        <bgColor indexed="64"/>
      </patternFill>
    </fill>
    <fill>
      <patternFill patternType="solid">
        <fgColor rgb="FF92D050"/>
        <bgColor indexed="64"/>
      </patternFill>
    </fill>
    <fill>
      <patternFill patternType="solid">
        <fgColor rgb="FFF7C39F"/>
        <bgColor indexed="64"/>
      </patternFill>
    </fill>
    <fill>
      <patternFill patternType="solid">
        <fgColor rgb="FFFFFF99"/>
        <bgColor rgb="FFFFFFCC"/>
      </patternFill>
    </fill>
    <fill>
      <patternFill patternType="solid">
        <fgColor rgb="FFE46C0A"/>
        <bgColor rgb="FFFF9900"/>
      </patternFill>
    </fill>
    <fill>
      <patternFill patternType="solid">
        <fgColor rgb="FFFFFF00"/>
        <bgColor rgb="FF000000"/>
      </patternFill>
    </fill>
    <fill>
      <patternFill patternType="solid">
        <fgColor rgb="FF92D050"/>
        <bgColor rgb="FF000000"/>
      </patternFill>
    </fill>
    <fill>
      <patternFill patternType="solid">
        <fgColor rgb="FFF7C39F"/>
        <bgColor rgb="FF000000"/>
      </patternFill>
    </fill>
    <fill>
      <patternFill patternType="solid">
        <fgColor rgb="FFBDD7EE"/>
        <bgColor rgb="FF000000"/>
      </patternFill>
    </fill>
    <fill>
      <patternFill patternType="solid">
        <fgColor rgb="FFC6E0B4"/>
        <bgColor rgb="FF000000"/>
      </patternFill>
    </fill>
    <fill>
      <patternFill patternType="solid">
        <fgColor rgb="FFB381D9"/>
        <bgColor rgb="FF000000"/>
      </patternFill>
    </fill>
    <fill>
      <patternFill patternType="solid">
        <fgColor rgb="FFFF5050"/>
        <bgColor rgb="FF000000"/>
      </patternFill>
    </fill>
    <fill>
      <patternFill patternType="solid">
        <fgColor rgb="FFFFFFFF"/>
        <bgColor rgb="FFFF9900"/>
      </patternFill>
    </fill>
    <fill>
      <patternFill patternType="solid">
        <fgColor rgb="FFFFFFFF"/>
        <bgColor rgb="FFFF00FF"/>
      </patternFill>
    </fill>
    <fill>
      <patternFill patternType="solid">
        <fgColor theme="4" tint="0.59999389629810485"/>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top style="medium">
        <color indexed="64"/>
      </top>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9">
    <xf numFmtId="49" fontId="0" fillId="0" borderId="0">
      <alignment horizontal="left" vertical="center"/>
    </xf>
    <xf numFmtId="0" fontId="2" fillId="2" borderId="0" applyBorder="0" applyProtection="0"/>
    <xf numFmtId="49" fontId="8" fillId="38" borderId="1">
      <alignment horizontal="center" vertical="center"/>
      <protection locked="0"/>
    </xf>
    <xf numFmtId="0" fontId="7" fillId="7" borderId="5" applyNumberFormat="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6"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9" applyNumberFormat="0" applyAlignment="0" applyProtection="0"/>
    <xf numFmtId="0" fontId="18" fillId="11" borderId="5" applyNumberFormat="0" applyAlignment="0" applyProtection="0"/>
    <xf numFmtId="0" fontId="19" fillId="0" borderId="10" applyNumberFormat="0" applyFill="0" applyAlignment="0" applyProtection="0"/>
    <xf numFmtId="0" fontId="20" fillId="12" borderId="11" applyNumberFormat="0" applyAlignment="0" applyProtection="0"/>
    <xf numFmtId="0" fontId="21" fillId="0" borderId="0" applyNumberFormat="0" applyFill="0" applyBorder="0" applyAlignment="0" applyProtection="0"/>
    <xf numFmtId="0" fontId="9" fillId="13" borderId="12" applyNumberFormat="0" applyFont="0" applyAlignment="0" applyProtection="0"/>
    <xf numFmtId="0" fontId="22" fillId="0" borderId="13" applyNumberFormat="0" applyFill="0" applyAlignment="0" applyProtection="0"/>
    <xf numFmtId="0" fontId="2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49" fontId="8" fillId="43" borderId="1">
      <alignment horizontal="left" vertical="top" wrapText="1"/>
      <protection locked="0"/>
    </xf>
    <xf numFmtId="49" fontId="8" fillId="40" borderId="1">
      <alignment horizontal="center" vertical="center"/>
      <protection locked="0"/>
    </xf>
    <xf numFmtId="49" fontId="9" fillId="0" borderId="1">
      <alignment horizontal="center" vertical="center"/>
    </xf>
    <xf numFmtId="49" fontId="9" fillId="0" borderId="1">
      <alignment horizontal="left" vertical="center"/>
    </xf>
    <xf numFmtId="49" fontId="8" fillId="39" borderId="1">
      <alignment horizontal="center" vertical="center"/>
      <protection locked="0"/>
    </xf>
    <xf numFmtId="49" fontId="8" fillId="0" borderId="1">
      <alignment horizontal="center" vertical="center"/>
      <protection locked="0"/>
    </xf>
    <xf numFmtId="49" fontId="8" fillId="41" borderId="1">
      <alignment horizontal="center" vertical="center"/>
      <protection locked="0"/>
    </xf>
    <xf numFmtId="49" fontId="8" fillId="42" borderId="1">
      <alignment horizontal="center" vertical="center"/>
      <protection locked="0"/>
    </xf>
    <xf numFmtId="49" fontId="8" fillId="44" borderId="1">
      <alignment horizontal="center" vertical="center"/>
      <protection locked="0"/>
    </xf>
  </cellStyleXfs>
  <cellXfs count="106">
    <xf numFmtId="49" fontId="0" fillId="0" borderId="0" xfId="0">
      <alignment horizontal="left" vertical="center"/>
    </xf>
    <xf numFmtId="49" fontId="0" fillId="0" borderId="0" xfId="0" applyAlignment="1">
      <alignment horizontal="left" vertical="center" wrapText="1"/>
    </xf>
    <xf numFmtId="49" fontId="3" fillId="0" borderId="0" xfId="0" applyFont="1" applyAlignment="1">
      <alignment horizontal="left" vertical="center" wrapText="1"/>
    </xf>
    <xf numFmtId="49" fontId="0" fillId="0" borderId="1" xfId="0" applyBorder="1">
      <alignment horizontal="left" vertical="center"/>
    </xf>
    <xf numFmtId="49" fontId="5" fillId="0" borderId="0" xfId="0" applyFont="1">
      <alignment horizontal="left" vertical="center"/>
    </xf>
    <xf numFmtId="49" fontId="0" fillId="0" borderId="0" xfId="0" applyAlignment="1">
      <alignment horizontal="center"/>
    </xf>
    <xf numFmtId="49" fontId="6" fillId="6" borderId="0" xfId="0" applyFont="1" applyFill="1">
      <alignment horizontal="left" vertical="center"/>
    </xf>
    <xf numFmtId="49" fontId="0" fillId="5" borderId="1" xfId="0" applyFill="1" applyBorder="1" applyAlignment="1">
      <alignment horizontal="center" vertical="center" wrapText="1"/>
    </xf>
    <xf numFmtId="49" fontId="8" fillId="38" borderId="1" xfId="2">
      <alignment horizontal="center" vertical="center"/>
      <protection locked="0"/>
    </xf>
    <xf numFmtId="49" fontId="9" fillId="0" borderId="1" xfId="52">
      <alignment horizontal="center" vertical="center"/>
    </xf>
    <xf numFmtId="49" fontId="9" fillId="0" borderId="1" xfId="53">
      <alignment horizontal="left" vertical="center"/>
    </xf>
    <xf numFmtId="49" fontId="3" fillId="3" borderId="15" xfId="0" applyFont="1" applyFill="1" applyBorder="1" applyAlignment="1">
      <alignment horizontal="center" vertical="center"/>
    </xf>
    <xf numFmtId="49" fontId="0" fillId="0" borderId="1" xfId="52" applyFont="1">
      <alignment horizontal="center" vertical="center"/>
    </xf>
    <xf numFmtId="1" fontId="3" fillId="3" borderId="14" xfId="0" applyNumberFormat="1" applyFont="1" applyFill="1" applyBorder="1" applyAlignment="1">
      <alignment horizontal="center" vertical="center"/>
    </xf>
    <xf numFmtId="1" fontId="3" fillId="3" borderId="15" xfId="0" applyNumberFormat="1" applyFont="1" applyFill="1" applyBorder="1" applyAlignment="1">
      <alignment horizontal="center" vertical="center"/>
    </xf>
    <xf numFmtId="1" fontId="3" fillId="3" borderId="15" xfId="0" applyNumberFormat="1" applyFont="1" applyFill="1" applyBorder="1" applyAlignment="1">
      <alignment vertical="center"/>
    </xf>
    <xf numFmtId="1" fontId="9" fillId="0" borderId="1" xfId="52" applyNumberFormat="1">
      <alignment horizontal="center" vertical="center"/>
    </xf>
    <xf numFmtId="1" fontId="9" fillId="0" borderId="4" xfId="52" applyNumberFormat="1" applyBorder="1">
      <alignment horizontal="center" vertical="center"/>
    </xf>
    <xf numFmtId="1" fontId="9" fillId="0" borderId="16" xfId="52" applyNumberFormat="1" applyBorder="1">
      <alignment horizontal="center" vertical="center"/>
    </xf>
    <xf numFmtId="1" fontId="9" fillId="0" borderId="3" xfId="52" applyNumberFormat="1" applyBorder="1">
      <alignment horizontal="center" vertical="center"/>
    </xf>
    <xf numFmtId="1" fontId="9" fillId="0" borderId="2" xfId="52" applyNumberFormat="1" applyBorder="1">
      <alignment horizontal="center" vertical="center"/>
    </xf>
    <xf numFmtId="1" fontId="0" fillId="0" borderId="1" xfId="52" applyNumberFormat="1" applyFont="1">
      <alignment horizontal="center" vertical="center"/>
    </xf>
    <xf numFmtId="1" fontId="0" fillId="0" borderId="0" xfId="0" applyNumberFormat="1">
      <alignment horizontal="left" vertical="center"/>
    </xf>
    <xf numFmtId="1" fontId="0" fillId="0" borderId="1" xfId="0" applyNumberFormat="1" applyBorder="1">
      <alignment horizontal="left" vertical="center"/>
    </xf>
    <xf numFmtId="49" fontId="4" fillId="0" borderId="18" xfId="0" applyFont="1" applyBorder="1" applyAlignment="1">
      <alignment horizontal="left" vertical="center" wrapText="1"/>
    </xf>
    <xf numFmtId="49" fontId="0" fillId="0" borderId="1" xfId="53" applyFont="1">
      <alignment horizontal="left" vertical="center"/>
    </xf>
    <xf numFmtId="49" fontId="3" fillId="4" borderId="0" xfId="0" applyFont="1" applyFill="1" applyAlignment="1">
      <alignment horizontal="left" vertical="center" wrapText="1"/>
    </xf>
    <xf numFmtId="49" fontId="27" fillId="0" borderId="0" xfId="0" applyFont="1">
      <alignment horizontal="left" vertical="center"/>
    </xf>
    <xf numFmtId="49" fontId="8" fillId="44" borderId="1" xfId="58">
      <alignment horizontal="center" vertical="center"/>
      <protection locked="0"/>
    </xf>
    <xf numFmtId="49" fontId="0" fillId="45" borderId="1" xfId="0" applyFill="1" applyBorder="1" applyAlignment="1">
      <alignment horizontal="left" vertical="top" wrapText="1"/>
    </xf>
    <xf numFmtId="49" fontId="8" fillId="43" borderId="21" xfId="50" applyBorder="1">
      <alignment horizontal="left" vertical="top" wrapText="1"/>
      <protection locked="0"/>
    </xf>
    <xf numFmtId="49" fontId="8" fillId="43" borderId="1" xfId="50" applyAlignment="1">
      <alignment vertical="top" wrapText="1"/>
      <protection locked="0"/>
    </xf>
    <xf numFmtId="49" fontId="8" fillId="43" borderId="1" xfId="50">
      <alignment horizontal="left" vertical="top" wrapText="1"/>
      <protection locked="0"/>
    </xf>
    <xf numFmtId="49" fontId="8" fillId="0" borderId="1" xfId="55">
      <alignment horizontal="center" vertical="center"/>
      <protection locked="0"/>
    </xf>
    <xf numFmtId="49" fontId="0" fillId="46" borderId="1" xfId="52" applyFont="1" applyFill="1">
      <alignment horizontal="center" vertical="center"/>
    </xf>
    <xf numFmtId="49" fontId="28" fillId="0" borderId="1" xfId="0" applyFont="1" applyBorder="1" applyAlignment="1">
      <alignment horizontal="center" vertical="center"/>
    </xf>
    <xf numFmtId="49" fontId="0" fillId="0" borderId="22" xfId="0" applyBorder="1" applyAlignment="1">
      <alignment horizontal="center" vertical="center" wrapText="1"/>
    </xf>
    <xf numFmtId="49" fontId="8" fillId="41" borderId="1" xfId="56">
      <alignment horizontal="center" vertical="center"/>
      <protection locked="0"/>
    </xf>
    <xf numFmtId="49" fontId="8" fillId="42" borderId="1" xfId="57">
      <alignment horizontal="center" vertical="center"/>
      <protection locked="0"/>
    </xf>
    <xf numFmtId="49" fontId="0" fillId="47" borderId="1" xfId="52" applyFont="1" applyFill="1">
      <alignment horizontal="center" vertical="center"/>
    </xf>
    <xf numFmtId="49" fontId="26" fillId="48" borderId="1" xfId="52" applyFont="1" applyFill="1">
      <alignment horizontal="center" vertical="center"/>
    </xf>
    <xf numFmtId="49" fontId="8" fillId="39" borderId="1" xfId="54">
      <alignment horizontal="center" vertical="center"/>
      <protection locked="0"/>
    </xf>
    <xf numFmtId="49" fontId="26" fillId="47" borderId="1" xfId="52" applyFont="1" applyFill="1">
      <alignment horizontal="center" vertical="center"/>
    </xf>
    <xf numFmtId="49" fontId="0" fillId="0" borderId="2" xfId="0" applyBorder="1" applyAlignment="1">
      <alignment horizontal="center" vertical="center" wrapText="1"/>
    </xf>
    <xf numFmtId="49" fontId="0" fillId="49" borderId="1" xfId="0" applyFill="1" applyBorder="1" applyAlignment="1">
      <alignment horizontal="center" vertical="center" wrapText="1"/>
    </xf>
    <xf numFmtId="49" fontId="0" fillId="50" borderId="1" xfId="0" applyFill="1" applyBorder="1" applyAlignment="1">
      <alignment horizontal="center" vertical="center" wrapText="1"/>
    </xf>
    <xf numFmtId="49" fontId="8" fillId="43" borderId="3" xfId="50" applyBorder="1">
      <alignment horizontal="left" vertical="top" wrapText="1"/>
      <protection locked="0"/>
    </xf>
    <xf numFmtId="49" fontId="8" fillId="43" borderId="19" xfId="50" applyBorder="1">
      <alignment horizontal="left" vertical="top" wrapText="1"/>
      <protection locked="0"/>
    </xf>
    <xf numFmtId="49" fontId="8" fillId="43" borderId="2" xfId="50" applyBorder="1">
      <alignment horizontal="left" vertical="top" wrapText="1"/>
      <protection locked="0"/>
    </xf>
    <xf numFmtId="49" fontId="3" fillId="4" borderId="20" xfId="0" applyFont="1" applyFill="1" applyBorder="1" applyAlignment="1">
      <alignment horizontal="left" vertical="center" wrapText="1"/>
    </xf>
    <xf numFmtId="49" fontId="8" fillId="0" borderId="3" xfId="55" applyBorder="1">
      <alignment horizontal="center" vertical="center"/>
      <protection locked="0"/>
    </xf>
    <xf numFmtId="49" fontId="8" fillId="43" borderId="3" xfId="50" applyBorder="1" applyAlignment="1">
      <alignment vertical="top" wrapText="1"/>
      <protection locked="0"/>
    </xf>
    <xf numFmtId="49" fontId="30" fillId="6" borderId="0" xfId="0" applyFont="1" applyFill="1" applyAlignment="1">
      <alignment horizontal="center" vertical="center"/>
    </xf>
    <xf numFmtId="49" fontId="29" fillId="51" borderId="1" xfId="52" applyFont="1" applyFill="1">
      <alignment horizontal="center" vertical="center"/>
    </xf>
    <xf numFmtId="49" fontId="29" fillId="52" borderId="1" xfId="52" applyFont="1" applyFill="1">
      <alignment horizontal="center" vertical="center"/>
    </xf>
    <xf numFmtId="49" fontId="29" fillId="53" borderId="1" xfId="52" applyFont="1" applyFill="1">
      <alignment horizontal="center" vertical="center"/>
    </xf>
    <xf numFmtId="49" fontId="4" fillId="0" borderId="1" xfId="55" applyFont="1">
      <alignment horizontal="center" vertical="center"/>
      <protection locked="0"/>
    </xf>
    <xf numFmtId="49" fontId="4" fillId="54" borderId="1" xfId="54" applyFont="1" applyFill="1">
      <alignment horizontal="center" vertical="center"/>
      <protection locked="0"/>
    </xf>
    <xf numFmtId="49" fontId="4" fillId="55" borderId="1" xfId="51" applyFont="1" applyFill="1">
      <alignment horizontal="center" vertical="center"/>
      <protection locked="0"/>
    </xf>
    <xf numFmtId="49" fontId="4" fillId="56" borderId="1" xfId="56" applyFont="1" applyFill="1">
      <alignment horizontal="center" vertical="center"/>
      <protection locked="0"/>
    </xf>
    <xf numFmtId="49" fontId="4" fillId="57" borderId="1" xfId="57" applyFont="1" applyFill="1">
      <alignment horizontal="center" vertical="center"/>
      <protection locked="0"/>
    </xf>
    <xf numFmtId="49" fontId="26" fillId="58" borderId="4" xfId="0" applyFont="1" applyFill="1" applyBorder="1" applyAlignment="1">
      <alignment horizontal="center" vertical="center" wrapText="1"/>
    </xf>
    <xf numFmtId="49" fontId="26" fillId="59" borderId="1" xfId="0" applyFont="1" applyFill="1" applyBorder="1" applyAlignment="1">
      <alignment horizontal="center" vertical="center" wrapText="1"/>
    </xf>
    <xf numFmtId="49" fontId="8" fillId="0" borderId="2" xfId="55" applyBorder="1">
      <alignment horizontal="center" vertical="center"/>
      <protection locked="0"/>
    </xf>
    <xf numFmtId="49" fontId="0" fillId="45" borderId="3" xfId="0" applyFill="1" applyBorder="1" applyAlignment="1">
      <alignment horizontal="left" vertical="top" wrapText="1"/>
    </xf>
    <xf numFmtId="49" fontId="8" fillId="43" borderId="2" xfId="50" applyBorder="1" applyAlignment="1">
      <alignment vertical="top" wrapText="1"/>
      <protection locked="0"/>
    </xf>
    <xf numFmtId="49" fontId="3" fillId="4" borderId="19" xfId="0" applyFont="1" applyFill="1" applyBorder="1" applyAlignment="1">
      <alignment horizontal="left" vertical="center" wrapText="1"/>
    </xf>
    <xf numFmtId="49" fontId="8" fillId="43" borderId="1" xfId="50">
      <alignment horizontal="left" vertical="top" wrapText="1"/>
      <protection locked="0"/>
    </xf>
    <xf numFmtId="49" fontId="8" fillId="0" borderId="1" xfId="55">
      <alignment horizontal="center" vertical="center"/>
      <protection locked="0"/>
    </xf>
    <xf numFmtId="49" fontId="8" fillId="0" borderId="3" xfId="55" applyBorder="1">
      <alignment horizontal="center" vertical="center"/>
      <protection locked="0"/>
    </xf>
    <xf numFmtId="49" fontId="8" fillId="0" borderId="19" xfId="55" applyBorder="1">
      <alignment horizontal="center" vertical="center"/>
      <protection locked="0"/>
    </xf>
    <xf numFmtId="49" fontId="8" fillId="0" borderId="2" xfId="55" applyBorder="1">
      <alignment horizontal="center" vertical="center"/>
      <protection locked="0"/>
    </xf>
    <xf numFmtId="49" fontId="8" fillId="43" borderId="3" xfId="50" applyBorder="1">
      <alignment horizontal="left" vertical="top" wrapText="1"/>
      <protection locked="0"/>
    </xf>
    <xf numFmtId="49" fontId="8" fillId="43" borderId="2" xfId="50" applyBorder="1">
      <alignment horizontal="left" vertical="top" wrapText="1"/>
      <protection locked="0"/>
    </xf>
    <xf numFmtId="49" fontId="8" fillId="43" borderId="19" xfId="50" applyBorder="1">
      <alignment horizontal="left" vertical="top" wrapText="1"/>
      <protection locked="0"/>
    </xf>
    <xf numFmtId="49" fontId="8" fillId="39" borderId="1" xfId="54">
      <alignment horizontal="center" vertical="center"/>
      <protection locked="0"/>
    </xf>
    <xf numFmtId="49" fontId="8" fillId="39" borderId="3" xfId="54" applyBorder="1">
      <alignment horizontal="center" vertical="center"/>
      <protection locked="0"/>
    </xf>
    <xf numFmtId="49" fontId="8" fillId="39" borderId="19" xfId="54" applyBorder="1">
      <alignment horizontal="center" vertical="center"/>
      <protection locked="0"/>
    </xf>
    <xf numFmtId="49" fontId="8" fillId="39" borderId="2" xfId="54" applyBorder="1">
      <alignment horizontal="center" vertical="center"/>
      <protection locked="0"/>
    </xf>
    <xf numFmtId="49" fontId="3" fillId="4" borderId="0" xfId="0" applyFont="1" applyFill="1" applyAlignment="1">
      <alignment horizontal="left" vertical="center" wrapText="1"/>
    </xf>
    <xf numFmtId="49" fontId="3" fillId="4" borderId="20" xfId="0" applyFont="1" applyFill="1" applyBorder="1" applyAlignment="1">
      <alignment horizontal="left" vertical="center" wrapText="1"/>
    </xf>
    <xf numFmtId="49" fontId="0" fillId="0" borderId="2" xfId="0" applyBorder="1" applyAlignment="1">
      <alignment horizontal="left" vertical="top" wrapText="1"/>
    </xf>
    <xf numFmtId="49" fontId="0" fillId="0" borderId="2" xfId="0" applyBorder="1" applyAlignment="1">
      <alignment horizontal="center" vertical="center"/>
    </xf>
    <xf numFmtId="49" fontId="8" fillId="0" borderId="3" xfId="2" applyFill="1" applyBorder="1">
      <alignment horizontal="center" vertical="center"/>
      <protection locked="0"/>
    </xf>
    <xf numFmtId="49" fontId="0" fillId="0" borderId="19" xfId="0" applyBorder="1" applyAlignment="1">
      <alignment horizontal="center" vertical="center"/>
    </xf>
    <xf numFmtId="49" fontId="0" fillId="0" borderId="19" xfId="0" applyBorder="1" applyAlignment="1">
      <alignment horizontal="left" vertical="top" wrapText="1"/>
    </xf>
    <xf numFmtId="49" fontId="0" fillId="0" borderId="3" xfId="52" applyFont="1" applyBorder="1">
      <alignment horizontal="center" vertical="center"/>
    </xf>
    <xf numFmtId="49" fontId="0" fillId="0" borderId="19" xfId="52" applyFont="1" applyBorder="1">
      <alignment horizontal="center" vertical="center"/>
    </xf>
    <xf numFmtId="49" fontId="0" fillId="0" borderId="2" xfId="52" applyFont="1" applyBorder="1">
      <alignment horizontal="center" vertical="center"/>
    </xf>
    <xf numFmtId="49" fontId="9" fillId="0" borderId="1" xfId="52">
      <alignment horizontal="center" vertical="center"/>
    </xf>
    <xf numFmtId="49" fontId="8" fillId="60" borderId="3" xfId="54" applyFill="1" applyBorder="1">
      <alignment horizontal="center" vertical="center"/>
      <protection locked="0"/>
    </xf>
    <xf numFmtId="49" fontId="8" fillId="60" borderId="2" xfId="54" applyFill="1" applyBorder="1">
      <alignment horizontal="center" vertical="center"/>
      <protection locked="0"/>
    </xf>
    <xf numFmtId="49" fontId="8" fillId="43" borderId="3" xfId="50" applyBorder="1" applyAlignment="1">
      <alignment horizontal="center" vertical="top" wrapText="1"/>
      <protection locked="0"/>
    </xf>
    <xf numFmtId="49" fontId="8" fillId="43" borderId="2" xfId="50" applyBorder="1" applyAlignment="1">
      <alignment horizontal="center" vertical="top" wrapText="1"/>
      <protection locked="0"/>
    </xf>
    <xf numFmtId="49" fontId="9" fillId="0" borderId="3" xfId="52" applyBorder="1">
      <alignment horizontal="center" vertical="center"/>
    </xf>
    <xf numFmtId="49" fontId="9" fillId="0" borderId="2" xfId="52" applyBorder="1">
      <alignment horizontal="center" vertical="center"/>
    </xf>
    <xf numFmtId="49" fontId="9" fillId="0" borderId="19" xfId="52" applyBorder="1">
      <alignment horizontal="center" vertical="center"/>
    </xf>
    <xf numFmtId="49" fontId="8" fillId="43" borderId="19" xfId="50" applyBorder="1" applyAlignment="1">
      <alignment horizontal="center" vertical="top" wrapText="1"/>
      <protection locked="0"/>
    </xf>
    <xf numFmtId="49" fontId="3" fillId="4" borderId="17" xfId="0" applyFont="1" applyFill="1" applyBorder="1" applyAlignment="1">
      <alignment horizontal="left" vertical="center" wrapText="1"/>
    </xf>
    <xf numFmtId="49" fontId="8" fillId="43" borderId="3" xfId="50" applyBorder="1" applyAlignment="1">
      <alignment vertical="top" wrapText="1"/>
      <protection locked="0"/>
    </xf>
    <xf numFmtId="49" fontId="8" fillId="43" borderId="19" xfId="50" applyBorder="1" applyAlignment="1">
      <alignment vertical="top" wrapText="1"/>
      <protection locked="0"/>
    </xf>
    <xf numFmtId="49" fontId="8" fillId="43" borderId="2" xfId="50" applyBorder="1" applyAlignment="1">
      <alignment vertical="top" wrapText="1"/>
      <protection locked="0"/>
    </xf>
    <xf numFmtId="49" fontId="5" fillId="0" borderId="1" xfId="0" applyFont="1" applyBorder="1" applyAlignment="1">
      <alignment horizontal="center"/>
    </xf>
    <xf numFmtId="49" fontId="5" fillId="0" borderId="21" xfId="0" applyFont="1" applyBorder="1" applyAlignment="1">
      <alignment horizontal="center"/>
    </xf>
    <xf numFmtId="49" fontId="5" fillId="0" borderId="23" xfId="0" applyFont="1" applyBorder="1" applyAlignment="1">
      <alignment horizontal="center"/>
    </xf>
    <xf numFmtId="49" fontId="5" fillId="0" borderId="24" xfId="0" applyFont="1" applyBorder="1" applyAlignment="1">
      <alignment horizontal="center"/>
    </xf>
  </cellXfs>
  <cellStyles count="59">
    <cellStyle name="(reserved)" xfId="2" xr:uid="{00000000-0005-0000-0000-000000000000}"/>
    <cellStyle name="(spare)" xfId="58" xr:uid="{00000000-0005-0000-0000-000001000000}"/>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d" xfId="15" builtinId="27" hidden="1"/>
    <cellStyle name="Calculation" xfId="18" builtinId="22" hidden="1"/>
    <cellStyle name="Check Cell" xfId="20" builtinId="23" hidden="1"/>
    <cellStyle name="ClearOnRead" xfId="51" xr:uid="{00000000-0005-0000-0000-00001D000000}"/>
    <cellStyle name="ClearOnWrite" xfId="56" xr:uid="{00000000-0005-0000-0000-00001E000000}"/>
    <cellStyle name="Comma" xfId="4" builtinId="3" hidden="1"/>
    <cellStyle name="Comma [0]" xfId="5" builtinId="6" hidden="1"/>
    <cellStyle name="comment" xfId="50" xr:uid="{00000000-0005-0000-0000-000021000000}"/>
    <cellStyle name="Currency" xfId="6" builtinId="4" hidden="1"/>
    <cellStyle name="Currency [0]" xfId="7" builtinId="7" hidden="1"/>
    <cellStyle name="Data (center)" xfId="52" xr:uid="{00000000-0005-0000-0000-000024000000}"/>
    <cellStyle name="Explanatory Text" xfId="1" builtinId="53" hidden="1" customBuiltin="1"/>
    <cellStyle name="Followed Hyperlink" xfId="49" builtinId="9" hidden="1"/>
    <cellStyle name="Good" xfId="14" builtinId="26" hidden="1"/>
    <cellStyle name="Heading 1" xfId="10" builtinId="16" hidden="1"/>
    <cellStyle name="Heading 2" xfId="11" builtinId="17" hidden="1"/>
    <cellStyle name="Heading 3" xfId="12" builtinId="18" hidden="1"/>
    <cellStyle name="Heading 4" xfId="13" builtinId="19" hidden="1"/>
    <cellStyle name="Hyperlink" xfId="48" builtinId="8" hidden="1"/>
    <cellStyle name="Input" xfId="3" builtinId="20" hidden="1"/>
    <cellStyle name="Linked Cell" xfId="19" builtinId="24" hidden="1"/>
    <cellStyle name="Neutral" xfId="16" builtinId="28" hidden="1"/>
    <cellStyle name="Normal" xfId="0" builtinId="0" customBuiltin="1"/>
    <cellStyle name="Note" xfId="22" builtinId="10" hidden="1"/>
    <cellStyle name="Output" xfId="17" builtinId="21" hidden="1"/>
    <cellStyle name="Percent" xfId="8" builtinId="5" hidden="1"/>
    <cellStyle name="PushButton" xfId="57" xr:uid="{00000000-0005-0000-0000-000034000000}"/>
    <cellStyle name="R/W register" xfId="55" xr:uid="{00000000-0005-0000-0000-000035000000}"/>
    <cellStyle name="ReadOnly" xfId="54" xr:uid="{00000000-0005-0000-0000-000036000000}"/>
    <cellStyle name="Register name" xfId="53" xr:uid="{00000000-0005-0000-0000-000037000000}"/>
    <cellStyle name="Title" xfId="9" builtinId="15" hidden="1"/>
    <cellStyle name="Total" xfId="23" builtinId="25" hidden="1"/>
    <cellStyle name="Warning Text" xfId="21" builtinId="11" hidden="1"/>
  </cellStyles>
  <dxfs count="2406">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FFFF00"/>
        </patternFill>
      </fill>
    </dxf>
    <dxf>
      <fill>
        <patternFill>
          <bgColor rgb="FF00B05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FFFF00"/>
        </patternFill>
      </fill>
    </dxf>
    <dxf>
      <fill>
        <patternFill>
          <bgColor rgb="FF00B05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FFFF00"/>
        </patternFill>
      </fill>
    </dxf>
    <dxf>
      <fill>
        <patternFill>
          <bgColor rgb="FF00B05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33CC"/>
      <rgbColor rgb="FF00FFFF"/>
      <rgbColor rgb="FFCC0000"/>
      <rgbColor rgb="FF006600"/>
      <rgbColor rgb="FF000080"/>
      <rgbColor rgb="FF996600"/>
      <rgbColor rgb="FF800080"/>
      <rgbColor rgb="FF008080"/>
      <rgbColor rgb="FFC0C0C0"/>
      <rgbColor rgb="FF808080"/>
      <rgbColor rgb="FFDDDDDD"/>
      <rgbColor rgb="FF993366"/>
      <rgbColor rgb="FFFFFFCC"/>
      <rgbColor rgb="FFCCFFFF"/>
      <rgbColor rgb="FF660066"/>
      <rgbColor rgb="FFFF8080"/>
      <rgbColor rgb="FF0066CC"/>
      <rgbColor rgb="FFC6D9F1"/>
      <rgbColor rgb="FF000080"/>
      <rgbColor rgb="FFFF00FF"/>
      <rgbColor rgb="FFFFEBCD"/>
      <rgbColor rgb="FF00FFFF"/>
      <rgbColor rgb="FF800080"/>
      <rgbColor rgb="FF800000"/>
      <rgbColor rgb="FF008080"/>
      <rgbColor rgb="FF0000FF"/>
      <rgbColor rgb="FF00CCFF"/>
      <rgbColor rgb="FFE6E0EC"/>
      <rgbColor rgb="FFCCFFCC"/>
      <rgbColor rgb="FFFFFF99"/>
      <rgbColor rgb="FFC5D9F1"/>
      <rgbColor rgb="FFFFCCCC"/>
      <rgbColor rgb="FFCCC1DA"/>
      <rgbColor rgb="FFFFCC99"/>
      <rgbColor rgb="FF3366FF"/>
      <rgbColor rgb="FF00CC99"/>
      <rgbColor rgb="FF99CC00"/>
      <rgbColor rgb="FFFFCC00"/>
      <rgbColor rgb="FFFF9900"/>
      <rgbColor rgb="FFE46C0A"/>
      <rgbColor rgb="FF666699"/>
      <rgbColor rgb="FF969696"/>
      <rgbColor rgb="FF215968"/>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381D9"/>
      <color rgb="FFF7C39F"/>
      <color rgb="FFFFCC99"/>
      <color rgb="FFFFC5A3"/>
      <color rgb="FFFF5050"/>
      <color rgb="FFF7C5A3"/>
      <color rgb="FFF5B487"/>
      <color rgb="FFF3A875"/>
      <color rgb="FFF4AF84"/>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V530"/>
  <sheetViews>
    <sheetView tabSelected="1" zoomScale="70" zoomScaleNormal="70" workbookViewId="0">
      <pane ySplit="1" topLeftCell="A299" activePane="bottomLeft" state="frozen"/>
      <selection pane="bottomLeft" activeCell="F304" sqref="F304:I304"/>
    </sheetView>
  </sheetViews>
  <sheetFormatPr defaultRowHeight="20.25" customHeight="1" outlineLevelRow="2" outlineLevelCol="1" x14ac:dyDescent="0.2"/>
  <cols>
    <col min="1" max="1" width="7.28515625" style="22" customWidth="1" collapsed="1"/>
    <col min="2" max="2" width="6.5703125" style="22" hidden="1" customWidth="1" outlineLevel="1"/>
    <col min="3" max="4" width="6.28515625" style="22" hidden="1" customWidth="1" outlineLevel="1"/>
    <col min="5" max="5" width="7.28515625" style="22" customWidth="1"/>
    <col min="6" max="13" width="30.85546875" style="1" customWidth="1"/>
    <col min="14" max="14" width="35.7109375" customWidth="1"/>
    <col min="15" max="15" width="15.7109375" customWidth="1"/>
    <col min="16" max="16" width="12.7109375" customWidth="1"/>
    <col min="17" max="17" width="15.7109375" customWidth="1"/>
    <col min="18" max="20" width="10" customWidth="1"/>
    <col min="21" max="22" width="15.7109375" customWidth="1"/>
  </cols>
  <sheetData>
    <row r="1" spans="1:22" s="2" customFormat="1" ht="20.25" customHeight="1" thickBot="1" x14ac:dyDescent="0.25">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16</v>
      </c>
      <c r="Q1" s="11" t="s">
        <v>19</v>
      </c>
      <c r="R1" s="11" t="s">
        <v>15</v>
      </c>
      <c r="S1" s="11" t="s">
        <v>17</v>
      </c>
      <c r="T1" s="11" t="s">
        <v>18</v>
      </c>
      <c r="U1" s="11" t="s">
        <v>29</v>
      </c>
      <c r="V1" s="11" t="s">
        <v>572</v>
      </c>
    </row>
    <row r="2" spans="1:22" ht="20.25" customHeight="1" x14ac:dyDescent="0.2">
      <c r="A2" s="66" t="s">
        <v>2017</v>
      </c>
      <c r="B2" s="66"/>
      <c r="C2" s="66"/>
      <c r="D2" s="66"/>
      <c r="E2" s="66"/>
      <c r="F2" s="66"/>
      <c r="G2" s="66"/>
      <c r="H2" s="66"/>
      <c r="I2" s="66"/>
      <c r="J2" s="66"/>
      <c r="K2" s="66"/>
      <c r="L2" s="66"/>
      <c r="M2" s="66"/>
      <c r="N2" s="66"/>
      <c r="O2" s="66"/>
      <c r="P2" s="66"/>
      <c r="Q2" s="66"/>
      <c r="R2" s="26"/>
      <c r="S2" s="26"/>
      <c r="T2" s="26"/>
      <c r="U2" s="26"/>
      <c r="V2" s="26"/>
    </row>
    <row r="3" spans="1:22" ht="20.25" customHeight="1" outlineLevel="1" collapsed="1" x14ac:dyDescent="0.2">
      <c r="A3" s="16" t="str">
        <f>DEC2HEX(B3,2)</f>
        <v>00</v>
      </c>
      <c r="B3" s="16">
        <v>0</v>
      </c>
      <c r="C3" s="19">
        <f>D3+7</f>
        <v>7</v>
      </c>
      <c r="D3" s="20">
        <f>B3*8</f>
        <v>0</v>
      </c>
      <c r="E3" s="16" t="str">
        <f>BIN2HEX(P3,2)</f>
        <v>00</v>
      </c>
      <c r="F3" s="7" t="s">
        <v>21</v>
      </c>
      <c r="G3" s="7" t="s">
        <v>21</v>
      </c>
      <c r="H3" s="7" t="s">
        <v>21</v>
      </c>
      <c r="I3" s="7" t="s">
        <v>21</v>
      </c>
      <c r="J3" s="28" t="s">
        <v>43</v>
      </c>
      <c r="K3" s="28" t="s">
        <v>43</v>
      </c>
      <c r="L3" s="28" t="s">
        <v>43</v>
      </c>
      <c r="M3" s="33" t="s">
        <v>114</v>
      </c>
      <c r="N3" s="25" t="s">
        <v>110</v>
      </c>
      <c r="O3" s="12" t="s">
        <v>2018</v>
      </c>
      <c r="P3" s="12" t="s">
        <v>22</v>
      </c>
      <c r="Q3" s="12" t="s">
        <v>409</v>
      </c>
      <c r="R3" s="42" t="s">
        <v>594</v>
      </c>
      <c r="S3" s="12" t="s">
        <v>20</v>
      </c>
      <c r="T3" s="12" t="s">
        <v>36</v>
      </c>
      <c r="U3" s="9"/>
      <c r="V3" s="9"/>
    </row>
    <row r="4" spans="1:22" ht="40.5" hidden="1" customHeight="1" outlineLevel="2" x14ac:dyDescent="0.2">
      <c r="A4" s="16"/>
      <c r="B4" s="16"/>
      <c r="C4" s="19"/>
      <c r="D4" s="20"/>
      <c r="E4" s="16"/>
      <c r="F4" s="32"/>
      <c r="G4" s="32"/>
      <c r="H4" s="32"/>
      <c r="I4" s="32"/>
      <c r="J4" s="32"/>
      <c r="K4" s="32"/>
      <c r="L4" s="32"/>
      <c r="M4" s="32" t="s">
        <v>1019</v>
      </c>
      <c r="N4" s="10"/>
      <c r="O4" s="9"/>
      <c r="P4" s="9"/>
      <c r="Q4" s="9"/>
      <c r="R4" s="9"/>
      <c r="S4" s="9"/>
      <c r="T4" s="9"/>
      <c r="U4" s="9"/>
      <c r="V4" s="9"/>
    </row>
    <row r="5" spans="1:22" ht="20.25" customHeight="1" outlineLevel="1" collapsed="1" x14ac:dyDescent="0.2">
      <c r="A5" s="16" t="str">
        <f>DEC2HEX(B5,2)</f>
        <v>01</v>
      </c>
      <c r="B5" s="16">
        <f>B3+1</f>
        <v>1</v>
      </c>
      <c r="C5" s="19">
        <f>D5+7</f>
        <v>15</v>
      </c>
      <c r="D5" s="20">
        <f>B5*8</f>
        <v>8</v>
      </c>
      <c r="E5" s="16" t="str">
        <f>BIN2HEX(P5,2)</f>
        <v>00</v>
      </c>
      <c r="F5" s="7" t="s">
        <v>21</v>
      </c>
      <c r="G5" s="7" t="s">
        <v>21</v>
      </c>
      <c r="H5" s="7" t="s">
        <v>21</v>
      </c>
      <c r="I5" s="7" t="s">
        <v>21</v>
      </c>
      <c r="J5" s="28" t="s">
        <v>43</v>
      </c>
      <c r="K5" s="28" t="s">
        <v>43</v>
      </c>
      <c r="L5" s="28" t="s">
        <v>43</v>
      </c>
      <c r="M5" s="38" t="s">
        <v>264</v>
      </c>
      <c r="N5" s="25" t="s">
        <v>265</v>
      </c>
      <c r="O5" s="12" t="s">
        <v>2019</v>
      </c>
      <c r="P5" s="9" t="s">
        <v>22</v>
      </c>
      <c r="Q5" s="12" t="s">
        <v>177</v>
      </c>
      <c r="R5" s="42" t="s">
        <v>594</v>
      </c>
      <c r="S5" s="40" t="s">
        <v>39</v>
      </c>
      <c r="T5" s="12" t="s">
        <v>36</v>
      </c>
      <c r="U5" s="9"/>
      <c r="V5" s="9"/>
    </row>
    <row r="6" spans="1:22" ht="20.25" hidden="1" customHeight="1" outlineLevel="2" x14ac:dyDescent="0.2">
      <c r="A6" s="16"/>
      <c r="B6" s="16"/>
      <c r="C6" s="19"/>
      <c r="D6" s="20"/>
      <c r="E6" s="16"/>
      <c r="F6" s="32"/>
      <c r="G6" s="32"/>
      <c r="H6" s="32"/>
      <c r="I6" s="32"/>
      <c r="J6" s="32"/>
      <c r="K6" s="32"/>
      <c r="L6" s="32"/>
      <c r="M6" s="32" t="s">
        <v>266</v>
      </c>
      <c r="N6" s="10"/>
      <c r="O6" s="9"/>
      <c r="P6" s="9"/>
      <c r="Q6" s="9"/>
      <c r="R6" s="9"/>
      <c r="S6" s="9"/>
      <c r="T6" s="9"/>
      <c r="U6" s="9"/>
      <c r="V6" s="9"/>
    </row>
    <row r="7" spans="1:22" ht="20.25" customHeight="1" outlineLevel="1" collapsed="1" x14ac:dyDescent="0.2">
      <c r="A7" s="16" t="str">
        <f>DEC2HEX(B7,2)</f>
        <v>02</v>
      </c>
      <c r="B7" s="16">
        <f>B5+1</f>
        <v>2</v>
      </c>
      <c r="C7" s="19">
        <f>D7+7</f>
        <v>23</v>
      </c>
      <c r="D7" s="20">
        <f>B7*8</f>
        <v>16</v>
      </c>
      <c r="E7" s="16" t="str">
        <f>BIN2HEX(P7,2)</f>
        <v>05</v>
      </c>
      <c r="F7" s="7" t="s">
        <v>21</v>
      </c>
      <c r="G7" s="7" t="s">
        <v>21</v>
      </c>
      <c r="H7" s="7" t="s">
        <v>21</v>
      </c>
      <c r="I7" s="7" t="s">
        <v>21</v>
      </c>
      <c r="J7" s="7" t="s">
        <v>21</v>
      </c>
      <c r="K7" s="43" t="s">
        <v>315</v>
      </c>
      <c r="L7" s="43" t="s">
        <v>316</v>
      </c>
      <c r="M7" s="43" t="s">
        <v>317</v>
      </c>
      <c r="N7" s="25" t="s">
        <v>318</v>
      </c>
      <c r="O7" s="12" t="s">
        <v>319</v>
      </c>
      <c r="P7" s="12" t="s">
        <v>286</v>
      </c>
      <c r="Q7" s="12" t="s">
        <v>314</v>
      </c>
      <c r="R7" s="34" t="s">
        <v>595</v>
      </c>
      <c r="S7" s="12" t="s">
        <v>20</v>
      </c>
      <c r="T7" s="12" t="s">
        <v>36</v>
      </c>
      <c r="U7" s="9"/>
      <c r="V7" s="9"/>
    </row>
    <row r="8" spans="1:22" ht="66" hidden="1" customHeight="1" outlineLevel="2" x14ac:dyDescent="0.2">
      <c r="A8" s="16"/>
      <c r="B8" s="16"/>
      <c r="C8" s="19"/>
      <c r="D8" s="20"/>
      <c r="E8" s="16"/>
      <c r="F8" s="32"/>
      <c r="G8" s="32"/>
      <c r="H8" s="32"/>
      <c r="I8" s="32"/>
      <c r="J8" s="32"/>
      <c r="K8" s="29" t="s">
        <v>321</v>
      </c>
      <c r="L8" s="29" t="s">
        <v>320</v>
      </c>
      <c r="M8" s="29" t="s">
        <v>322</v>
      </c>
      <c r="N8" s="10"/>
      <c r="O8" s="9"/>
      <c r="P8" s="9"/>
      <c r="Q8" s="9"/>
      <c r="R8" s="9"/>
      <c r="S8" s="9"/>
      <c r="T8" s="9"/>
      <c r="U8" s="9"/>
      <c r="V8" s="9"/>
    </row>
    <row r="9" spans="1:22" ht="20.25" customHeight="1" outlineLevel="1" collapsed="1" x14ac:dyDescent="0.2">
      <c r="A9" s="16" t="str">
        <f>DEC2HEX(B9,2)</f>
        <v>03</v>
      </c>
      <c r="B9" s="16">
        <f>B7+1</f>
        <v>3</v>
      </c>
      <c r="C9" s="19">
        <f>D9+7</f>
        <v>31</v>
      </c>
      <c r="D9" s="20">
        <f>B9*8</f>
        <v>24</v>
      </c>
      <c r="E9" s="16" t="str">
        <f>BIN2HEX(P9,2)</f>
        <v>00</v>
      </c>
      <c r="F9" s="44" t="s">
        <v>393</v>
      </c>
      <c r="G9" s="44" t="s">
        <v>474</v>
      </c>
      <c r="H9" s="44" t="s">
        <v>1056</v>
      </c>
      <c r="I9" s="44" t="s">
        <v>1376</v>
      </c>
      <c r="J9" s="44" t="s">
        <v>324</v>
      </c>
      <c r="K9" s="44" t="s">
        <v>325</v>
      </c>
      <c r="L9" s="44" t="s">
        <v>1229</v>
      </c>
      <c r="M9" s="44" t="s">
        <v>335</v>
      </c>
      <c r="N9" s="25" t="s">
        <v>405</v>
      </c>
      <c r="O9" s="12" t="s">
        <v>2284</v>
      </c>
      <c r="P9" s="9" t="s">
        <v>22</v>
      </c>
      <c r="Q9" s="12" t="s">
        <v>31</v>
      </c>
      <c r="R9" s="34" t="s">
        <v>595</v>
      </c>
      <c r="S9" s="12" t="s">
        <v>20</v>
      </c>
      <c r="T9" s="12" t="s">
        <v>36</v>
      </c>
      <c r="U9" s="9"/>
      <c r="V9" s="9"/>
    </row>
    <row r="10" spans="1:22" ht="20.25" hidden="1" customHeight="1" outlineLevel="2" x14ac:dyDescent="0.2">
      <c r="A10" s="16"/>
      <c r="B10" s="16"/>
      <c r="C10" s="19"/>
      <c r="D10" s="20"/>
      <c r="E10" s="16"/>
      <c r="F10" s="29" t="s">
        <v>395</v>
      </c>
      <c r="G10" s="29" t="s">
        <v>476</v>
      </c>
      <c r="H10" s="29" t="s">
        <v>1468</v>
      </c>
      <c r="I10" s="29" t="s">
        <v>328</v>
      </c>
      <c r="J10" s="29" t="s">
        <v>328</v>
      </c>
      <c r="K10" s="29" t="s">
        <v>329</v>
      </c>
      <c r="L10" s="29" t="s">
        <v>1230</v>
      </c>
      <c r="M10" s="29" t="s">
        <v>323</v>
      </c>
      <c r="N10" s="10"/>
      <c r="O10" s="9"/>
      <c r="P10" s="9"/>
      <c r="Q10" s="9"/>
      <c r="R10" s="9"/>
      <c r="S10" s="9"/>
      <c r="T10" s="9"/>
      <c r="U10" s="9"/>
      <c r="V10" s="9"/>
    </row>
    <row r="11" spans="1:22" ht="20.25" customHeight="1" outlineLevel="1" collapsed="1" x14ac:dyDescent="0.2">
      <c r="A11" s="16" t="str">
        <f>DEC2HEX(B11,2)</f>
        <v>04</v>
      </c>
      <c r="B11" s="16">
        <f>B9+1</f>
        <v>4</v>
      </c>
      <c r="C11" s="19">
        <f>D11+7</f>
        <v>39</v>
      </c>
      <c r="D11" s="20">
        <f>B11*8</f>
        <v>32</v>
      </c>
      <c r="E11" s="16" t="str">
        <f>BIN2HEX(P11,2)</f>
        <v>00</v>
      </c>
      <c r="F11" s="33" t="s">
        <v>394</v>
      </c>
      <c r="G11" s="33" t="s">
        <v>475</v>
      </c>
      <c r="H11" s="33" t="s">
        <v>1057</v>
      </c>
      <c r="I11" s="33" t="s">
        <v>1377</v>
      </c>
      <c r="J11" s="33" t="s">
        <v>326</v>
      </c>
      <c r="K11" s="33" t="s">
        <v>327</v>
      </c>
      <c r="L11" s="33" t="s">
        <v>1231</v>
      </c>
      <c r="M11" s="33" t="s">
        <v>334</v>
      </c>
      <c r="N11" s="25" t="s">
        <v>407</v>
      </c>
      <c r="O11" s="12" t="s">
        <v>30</v>
      </c>
      <c r="P11" s="9" t="s">
        <v>22</v>
      </c>
      <c r="Q11" s="12" t="s">
        <v>31</v>
      </c>
      <c r="R11" s="34" t="s">
        <v>595</v>
      </c>
      <c r="S11" s="12" t="s">
        <v>20</v>
      </c>
      <c r="T11" s="12" t="s">
        <v>36</v>
      </c>
      <c r="U11" s="9"/>
      <c r="V11" s="9"/>
    </row>
    <row r="12" spans="1:22" ht="40.5" hidden="1" customHeight="1" outlineLevel="2" x14ac:dyDescent="0.2">
      <c r="A12" s="16"/>
      <c r="B12" s="16"/>
      <c r="C12" s="19"/>
      <c r="D12" s="20"/>
      <c r="E12" s="16"/>
      <c r="F12" s="29" t="s">
        <v>396</v>
      </c>
      <c r="G12" s="29" t="s">
        <v>477</v>
      </c>
      <c r="H12" s="29" t="s">
        <v>1469</v>
      </c>
      <c r="I12" s="32"/>
      <c r="J12" s="29" t="s">
        <v>330</v>
      </c>
      <c r="K12" s="29" t="s">
        <v>331</v>
      </c>
      <c r="L12" s="29" t="s">
        <v>1232</v>
      </c>
      <c r="M12" s="29" t="s">
        <v>332</v>
      </c>
      <c r="N12" s="10"/>
      <c r="O12" s="9"/>
      <c r="P12" s="9"/>
      <c r="Q12" s="9"/>
      <c r="R12" s="9"/>
      <c r="S12" s="9"/>
      <c r="T12" s="9"/>
      <c r="U12" s="9"/>
      <c r="V12" s="9"/>
    </row>
    <row r="13" spans="1:22" ht="20.25" customHeight="1" outlineLevel="1" collapsed="1" x14ac:dyDescent="0.2">
      <c r="A13" s="16" t="str">
        <f>DEC2HEX(B13,2)</f>
        <v>05</v>
      </c>
      <c r="B13" s="16">
        <f>B11+1</f>
        <v>5</v>
      </c>
      <c r="C13" s="19">
        <f>D13+7</f>
        <v>47</v>
      </c>
      <c r="D13" s="20">
        <f>B13*8</f>
        <v>40</v>
      </c>
      <c r="E13" s="16" t="str">
        <f>BIN2HEX(P13,2)</f>
        <v>00</v>
      </c>
      <c r="F13" s="44" t="s">
        <v>1472</v>
      </c>
      <c r="G13" s="44" t="s">
        <v>1470</v>
      </c>
      <c r="H13" s="44" t="s">
        <v>1558</v>
      </c>
      <c r="I13" s="44" t="s">
        <v>1562</v>
      </c>
      <c r="J13" s="44" t="s">
        <v>410</v>
      </c>
      <c r="K13" s="44" t="s">
        <v>411</v>
      </c>
      <c r="L13" s="44" t="s">
        <v>400</v>
      </c>
      <c r="M13" s="44" t="s">
        <v>397</v>
      </c>
      <c r="N13" s="25" t="s">
        <v>408</v>
      </c>
      <c r="O13" s="12" t="s">
        <v>1566</v>
      </c>
      <c r="P13" s="9" t="s">
        <v>22</v>
      </c>
      <c r="Q13" s="12" t="s">
        <v>31</v>
      </c>
      <c r="R13" s="34" t="s">
        <v>595</v>
      </c>
      <c r="S13" s="12" t="s">
        <v>20</v>
      </c>
      <c r="T13" s="12" t="s">
        <v>36</v>
      </c>
      <c r="U13" s="9"/>
      <c r="V13" s="9"/>
    </row>
    <row r="14" spans="1:22" ht="20.25" hidden="1" customHeight="1" outlineLevel="2" x14ac:dyDescent="0.2">
      <c r="A14" s="16"/>
      <c r="B14" s="16"/>
      <c r="C14" s="19"/>
      <c r="D14" s="20"/>
      <c r="E14" s="16"/>
      <c r="F14" s="29" t="s">
        <v>1471</v>
      </c>
      <c r="G14" s="29" t="s">
        <v>1476</v>
      </c>
      <c r="H14" s="29" t="s">
        <v>1560</v>
      </c>
      <c r="I14" s="29" t="s">
        <v>1563</v>
      </c>
      <c r="J14" s="29" t="s">
        <v>414</v>
      </c>
      <c r="K14" s="29" t="s">
        <v>415</v>
      </c>
      <c r="L14" s="29" t="s">
        <v>401</v>
      </c>
      <c r="M14" s="29" t="s">
        <v>398</v>
      </c>
      <c r="N14" s="10"/>
      <c r="O14" s="9"/>
      <c r="P14" s="9"/>
      <c r="Q14" s="9"/>
      <c r="R14" s="9"/>
      <c r="S14" s="9"/>
      <c r="T14" s="9"/>
      <c r="U14" s="9"/>
      <c r="V14" s="9"/>
    </row>
    <row r="15" spans="1:22" ht="20.25" customHeight="1" outlineLevel="1" collapsed="1" x14ac:dyDescent="0.2">
      <c r="A15" s="16" t="str">
        <f>DEC2HEX(B15,2)</f>
        <v>06</v>
      </c>
      <c r="B15" s="16">
        <f>B13+1</f>
        <v>6</v>
      </c>
      <c r="C15" s="19">
        <f>D15+7</f>
        <v>55</v>
      </c>
      <c r="D15" s="20">
        <f>B15*8</f>
        <v>48</v>
      </c>
      <c r="E15" s="16" t="str">
        <f>BIN2HEX(P15,2)</f>
        <v>00</v>
      </c>
      <c r="F15" s="33" t="s">
        <v>1473</v>
      </c>
      <c r="G15" s="33" t="s">
        <v>1475</v>
      </c>
      <c r="H15" s="33" t="s">
        <v>1559</v>
      </c>
      <c r="I15" s="33" t="s">
        <v>1564</v>
      </c>
      <c r="J15" s="33" t="s">
        <v>413</v>
      </c>
      <c r="K15" s="33" t="s">
        <v>412</v>
      </c>
      <c r="L15" s="33" t="s">
        <v>403</v>
      </c>
      <c r="M15" s="33" t="s">
        <v>404</v>
      </c>
      <c r="N15" s="25" t="s">
        <v>406</v>
      </c>
      <c r="O15" s="12" t="s">
        <v>30</v>
      </c>
      <c r="P15" s="9" t="s">
        <v>22</v>
      </c>
      <c r="Q15" s="12" t="s">
        <v>31</v>
      </c>
      <c r="R15" s="34" t="s">
        <v>595</v>
      </c>
      <c r="S15" s="12" t="s">
        <v>20</v>
      </c>
      <c r="T15" s="12" t="s">
        <v>36</v>
      </c>
      <c r="U15" s="9"/>
      <c r="V15" s="9"/>
    </row>
    <row r="16" spans="1:22" ht="40.5" hidden="1" customHeight="1" outlineLevel="2" x14ac:dyDescent="0.2">
      <c r="A16" s="16"/>
      <c r="B16" s="16"/>
      <c r="C16" s="19"/>
      <c r="D16" s="20"/>
      <c r="E16" s="16"/>
      <c r="F16" s="29" t="s">
        <v>1474</v>
      </c>
      <c r="G16" s="29" t="s">
        <v>1477</v>
      </c>
      <c r="H16" s="29" t="s">
        <v>1561</v>
      </c>
      <c r="I16" s="29" t="s">
        <v>1565</v>
      </c>
      <c r="J16" s="29" t="s">
        <v>417</v>
      </c>
      <c r="K16" s="29" t="s">
        <v>416</v>
      </c>
      <c r="L16" s="29" t="s">
        <v>402</v>
      </c>
      <c r="M16" s="29" t="s">
        <v>399</v>
      </c>
      <c r="N16" s="10"/>
      <c r="O16" s="9"/>
      <c r="P16" s="9"/>
      <c r="Q16" s="9"/>
      <c r="R16" s="9"/>
      <c r="S16" s="9"/>
      <c r="T16" s="9"/>
      <c r="U16" s="9"/>
      <c r="V16" s="9"/>
    </row>
    <row r="17" spans="1:22" ht="20.25" customHeight="1" outlineLevel="1" collapsed="1" x14ac:dyDescent="0.2">
      <c r="A17" s="16" t="str">
        <f>DEC2HEX(B17,2)</f>
        <v>07</v>
      </c>
      <c r="B17" s="16">
        <f>B15+1</f>
        <v>7</v>
      </c>
      <c r="C17" s="19">
        <f>D17+7</f>
        <v>63</v>
      </c>
      <c r="D17" s="20">
        <f>B17*8</f>
        <v>56</v>
      </c>
      <c r="E17" s="16" t="str">
        <f>BIN2HEX(P17,2)</f>
        <v>00</v>
      </c>
      <c r="F17" s="7" t="s">
        <v>21</v>
      </c>
      <c r="G17" s="7" t="s">
        <v>21</v>
      </c>
      <c r="H17" s="44" t="s">
        <v>1609</v>
      </c>
      <c r="I17" s="44" t="s">
        <v>1610</v>
      </c>
      <c r="J17" s="7" t="s">
        <v>21</v>
      </c>
      <c r="K17" s="7" t="s">
        <v>21</v>
      </c>
      <c r="L17" s="44" t="s">
        <v>2133</v>
      </c>
      <c r="M17" s="44" t="s">
        <v>2334</v>
      </c>
      <c r="N17" s="25" t="s">
        <v>1606</v>
      </c>
      <c r="O17" s="12" t="s">
        <v>2336</v>
      </c>
      <c r="P17" s="9" t="s">
        <v>22</v>
      </c>
      <c r="Q17" s="12" t="s">
        <v>2045</v>
      </c>
      <c r="R17" s="34" t="s">
        <v>595</v>
      </c>
      <c r="S17" s="12" t="s">
        <v>20</v>
      </c>
      <c r="T17" s="12" t="s">
        <v>36</v>
      </c>
      <c r="U17" s="9"/>
      <c r="V17" s="9"/>
    </row>
    <row r="18" spans="1:22" ht="20.25" hidden="1" customHeight="1" outlineLevel="2" x14ac:dyDescent="0.2">
      <c r="A18" s="16"/>
      <c r="B18" s="16"/>
      <c r="C18" s="19"/>
      <c r="D18" s="20"/>
      <c r="E18" s="16"/>
      <c r="F18" s="32"/>
      <c r="G18" s="32"/>
      <c r="H18" s="29" t="s">
        <v>1612</v>
      </c>
      <c r="I18" s="29" t="s">
        <v>1611</v>
      </c>
      <c r="J18" s="32"/>
      <c r="K18" s="32"/>
      <c r="L18" s="32"/>
      <c r="M18" s="32"/>
      <c r="N18" s="10"/>
      <c r="O18" s="9"/>
      <c r="P18" s="9"/>
      <c r="Q18" s="9"/>
      <c r="R18" s="9"/>
      <c r="S18" s="9"/>
      <c r="T18" s="9"/>
      <c r="U18" s="9"/>
      <c r="V18" s="9"/>
    </row>
    <row r="19" spans="1:22" ht="20.25" customHeight="1" outlineLevel="1" collapsed="1" x14ac:dyDescent="0.2">
      <c r="A19" s="16" t="str">
        <f>DEC2HEX(B19,2)</f>
        <v>08</v>
      </c>
      <c r="B19" s="16">
        <f>B17+1</f>
        <v>8</v>
      </c>
      <c r="C19" s="19">
        <f>D19+7</f>
        <v>71</v>
      </c>
      <c r="D19" s="20">
        <f>B19*8</f>
        <v>64</v>
      </c>
      <c r="E19" s="16" t="str">
        <f>BIN2HEX(P19,2)</f>
        <v>00</v>
      </c>
      <c r="F19" s="7" t="s">
        <v>21</v>
      </c>
      <c r="G19" s="7" t="s">
        <v>21</v>
      </c>
      <c r="H19" s="33" t="s">
        <v>1613</v>
      </c>
      <c r="I19" s="33" t="s">
        <v>1615</v>
      </c>
      <c r="J19" s="7" t="s">
        <v>21</v>
      </c>
      <c r="K19" s="7" t="s">
        <v>21</v>
      </c>
      <c r="L19" s="33" t="s">
        <v>2134</v>
      </c>
      <c r="M19" s="33" t="s">
        <v>2335</v>
      </c>
      <c r="N19" s="25" t="s">
        <v>1607</v>
      </c>
      <c r="O19" s="12" t="s">
        <v>2036</v>
      </c>
      <c r="P19" s="9" t="s">
        <v>22</v>
      </c>
      <c r="Q19" s="12" t="s">
        <v>2045</v>
      </c>
      <c r="R19" s="34" t="s">
        <v>595</v>
      </c>
      <c r="S19" s="12" t="s">
        <v>20</v>
      </c>
      <c r="T19" s="12" t="s">
        <v>36</v>
      </c>
      <c r="U19" s="9"/>
      <c r="V19" s="9"/>
    </row>
    <row r="20" spans="1:22" ht="40.5" hidden="1" customHeight="1" outlineLevel="2" x14ac:dyDescent="0.2">
      <c r="A20" s="16"/>
      <c r="B20" s="16"/>
      <c r="C20" s="19"/>
      <c r="D20" s="20"/>
      <c r="E20" s="16"/>
      <c r="F20" s="32"/>
      <c r="G20" s="32"/>
      <c r="H20" s="29" t="s">
        <v>1614</v>
      </c>
      <c r="I20" s="29" t="s">
        <v>1616</v>
      </c>
      <c r="J20" s="32"/>
      <c r="K20" s="32"/>
      <c r="L20" s="32"/>
      <c r="M20" s="32"/>
      <c r="N20" s="10"/>
      <c r="O20" s="9"/>
      <c r="P20" s="9"/>
      <c r="Q20" s="9"/>
      <c r="R20" s="9"/>
      <c r="S20" s="9"/>
      <c r="T20" s="9"/>
      <c r="U20" s="9"/>
      <c r="V20" s="9"/>
    </row>
    <row r="21" spans="1:22" ht="20.25" customHeight="1" outlineLevel="1" collapsed="1" x14ac:dyDescent="0.2">
      <c r="A21" s="16" t="str">
        <f>DEC2HEX(B21,2)</f>
        <v>09</v>
      </c>
      <c r="B21" s="16">
        <f>B19+1</f>
        <v>9</v>
      </c>
      <c r="C21" s="19">
        <f>D21+7</f>
        <v>79</v>
      </c>
      <c r="D21" s="20">
        <f>B21*8</f>
        <v>72</v>
      </c>
      <c r="E21" s="16" t="str">
        <f>BIN2HEX(P21,2)</f>
        <v>00</v>
      </c>
      <c r="F21" s="41" t="s">
        <v>337</v>
      </c>
      <c r="G21" s="41" t="s">
        <v>382</v>
      </c>
      <c r="H21" s="41" t="s">
        <v>1058</v>
      </c>
      <c r="I21" s="41" t="s">
        <v>2136</v>
      </c>
      <c r="J21" s="41" t="s">
        <v>2280</v>
      </c>
      <c r="K21" s="41" t="s">
        <v>2281</v>
      </c>
      <c r="L21" s="41" t="s">
        <v>1233</v>
      </c>
      <c r="M21" s="41" t="s">
        <v>336</v>
      </c>
      <c r="N21" s="25" t="s">
        <v>333</v>
      </c>
      <c r="O21" s="12" t="s">
        <v>37</v>
      </c>
      <c r="P21" s="9" t="s">
        <v>22</v>
      </c>
      <c r="Q21" s="12" t="s">
        <v>2024</v>
      </c>
      <c r="R21" s="34" t="s">
        <v>595</v>
      </c>
      <c r="S21" s="12" t="s">
        <v>20</v>
      </c>
      <c r="T21" s="12" t="s">
        <v>36</v>
      </c>
      <c r="U21" s="9"/>
      <c r="V21" s="9"/>
    </row>
    <row r="22" spans="1:22" ht="72" hidden="1" customHeight="1" outlineLevel="2" x14ac:dyDescent="0.2">
      <c r="A22" s="16"/>
      <c r="B22" s="16"/>
      <c r="C22" s="19"/>
      <c r="D22" s="20"/>
      <c r="E22" s="16"/>
      <c r="F22" s="32" t="s">
        <v>338</v>
      </c>
      <c r="G22" s="32" t="s">
        <v>383</v>
      </c>
      <c r="H22" s="32" t="s">
        <v>1478</v>
      </c>
      <c r="I22" s="32"/>
      <c r="J22" s="32" t="s">
        <v>2282</v>
      </c>
      <c r="K22" s="32" t="s">
        <v>2283</v>
      </c>
      <c r="L22" s="32" t="s">
        <v>1234</v>
      </c>
      <c r="M22" s="32" t="s">
        <v>510</v>
      </c>
      <c r="N22" s="10"/>
      <c r="O22" s="9"/>
      <c r="P22" s="9"/>
      <c r="Q22" s="9"/>
      <c r="R22" s="9"/>
      <c r="S22" s="9"/>
      <c r="T22" s="9"/>
      <c r="U22" s="9"/>
      <c r="V22" s="9"/>
    </row>
    <row r="23" spans="1:22" ht="20.25" customHeight="1" outlineLevel="1" collapsed="1" x14ac:dyDescent="0.2">
      <c r="A23" s="16" t="str">
        <f>DEC2HEX(B23,2)</f>
        <v>0A</v>
      </c>
      <c r="B23" s="16">
        <f>B21+1</f>
        <v>10</v>
      </c>
      <c r="C23" s="19">
        <f>D23+7</f>
        <v>87</v>
      </c>
      <c r="D23" s="20">
        <f>B23*8</f>
        <v>80</v>
      </c>
      <c r="E23" s="16" t="str">
        <f>BIN2HEX(P23,2)</f>
        <v>00</v>
      </c>
      <c r="F23" s="41" t="s">
        <v>1482</v>
      </c>
      <c r="G23" s="41" t="s">
        <v>1481</v>
      </c>
      <c r="H23" s="41" t="s">
        <v>119</v>
      </c>
      <c r="I23" s="41" t="s">
        <v>1617</v>
      </c>
      <c r="J23" s="7" t="s">
        <v>21</v>
      </c>
      <c r="K23" s="41" t="s">
        <v>1380</v>
      </c>
      <c r="L23" s="41" t="s">
        <v>1379</v>
      </c>
      <c r="M23" s="41" t="s">
        <v>1378</v>
      </c>
      <c r="N23" s="25" t="s">
        <v>1008</v>
      </c>
      <c r="O23" s="12" t="s">
        <v>2020</v>
      </c>
      <c r="P23" s="9" t="s">
        <v>22</v>
      </c>
      <c r="Q23" s="12" t="s">
        <v>2023</v>
      </c>
      <c r="R23" s="34" t="s">
        <v>595</v>
      </c>
      <c r="S23" s="12" t="s">
        <v>20</v>
      </c>
      <c r="T23" s="12" t="s">
        <v>36</v>
      </c>
      <c r="U23" s="9"/>
      <c r="V23" s="9"/>
    </row>
    <row r="24" spans="1:22" ht="27.75" hidden="1" customHeight="1" outlineLevel="2" x14ac:dyDescent="0.2">
      <c r="A24" s="16"/>
      <c r="B24" s="16"/>
      <c r="C24" s="19"/>
      <c r="D24" s="20"/>
      <c r="E24" s="16"/>
      <c r="F24" s="32" t="s">
        <v>1479</v>
      </c>
      <c r="G24" s="32" t="s">
        <v>1480</v>
      </c>
      <c r="H24" s="32" t="s">
        <v>120</v>
      </c>
      <c r="I24" s="32" t="s">
        <v>1618</v>
      </c>
      <c r="J24" s="32"/>
      <c r="K24" s="32"/>
      <c r="L24" s="32"/>
      <c r="M24" s="32"/>
      <c r="N24" s="10"/>
      <c r="O24" s="9"/>
      <c r="P24" s="9"/>
      <c r="Q24" s="9"/>
      <c r="R24" s="9"/>
      <c r="S24" s="9"/>
      <c r="T24" s="9"/>
      <c r="U24" s="9"/>
      <c r="V24" s="9"/>
    </row>
    <row r="25" spans="1:22" ht="20.25" customHeight="1" outlineLevel="1" collapsed="1" x14ac:dyDescent="0.2">
      <c r="A25" s="16" t="str">
        <f>DEC2HEX(B25,2)</f>
        <v>0B</v>
      </c>
      <c r="B25" s="16">
        <f>B23+1</f>
        <v>11</v>
      </c>
      <c r="C25" s="19">
        <f>D25+7</f>
        <v>95</v>
      </c>
      <c r="D25" s="20">
        <f>B25*8</f>
        <v>88</v>
      </c>
      <c r="E25" s="16" t="str">
        <f>BIN2HEX(P25,2)</f>
        <v>00</v>
      </c>
      <c r="F25" s="41" t="s">
        <v>350</v>
      </c>
      <c r="G25" s="41" t="s">
        <v>351</v>
      </c>
      <c r="H25" s="41" t="s">
        <v>2051</v>
      </c>
      <c r="I25" s="41" t="s">
        <v>432</v>
      </c>
      <c r="J25" s="7" t="s">
        <v>21</v>
      </c>
      <c r="K25" s="75" t="s">
        <v>144</v>
      </c>
      <c r="L25" s="75"/>
      <c r="M25" s="75"/>
      <c r="N25" s="25" t="s">
        <v>390</v>
      </c>
      <c r="O25" s="12" t="s">
        <v>2020</v>
      </c>
      <c r="P25" s="9" t="s">
        <v>22</v>
      </c>
      <c r="Q25" s="12" t="s">
        <v>2023</v>
      </c>
      <c r="R25" s="34" t="s">
        <v>595</v>
      </c>
      <c r="S25" s="12" t="s">
        <v>20</v>
      </c>
      <c r="T25" s="12" t="s">
        <v>36</v>
      </c>
      <c r="U25" s="9"/>
      <c r="V25" s="9"/>
    </row>
    <row r="26" spans="1:22" ht="27.75" hidden="1" customHeight="1" outlineLevel="2" x14ac:dyDescent="0.2">
      <c r="A26" s="16"/>
      <c r="B26" s="16"/>
      <c r="C26" s="19"/>
      <c r="D26" s="20"/>
      <c r="E26" s="16"/>
      <c r="F26" s="32"/>
      <c r="G26" s="32"/>
      <c r="H26" s="32" t="s">
        <v>2052</v>
      </c>
      <c r="I26" s="32" t="s">
        <v>433</v>
      </c>
      <c r="J26" s="32"/>
      <c r="K26" s="67" t="s">
        <v>145</v>
      </c>
      <c r="L26" s="67"/>
      <c r="M26" s="67"/>
      <c r="N26" s="10"/>
      <c r="O26" s="9"/>
      <c r="P26" s="9"/>
      <c r="Q26" s="9"/>
      <c r="R26" s="9"/>
      <c r="S26" s="9"/>
      <c r="T26" s="9"/>
      <c r="U26" s="9"/>
      <c r="V26" s="9"/>
    </row>
    <row r="27" spans="1:22" ht="20.25" customHeight="1" outlineLevel="1" collapsed="1" x14ac:dyDescent="0.2">
      <c r="A27" s="16" t="str">
        <f>DEC2HEX(B27,2)</f>
        <v>0C</v>
      </c>
      <c r="B27" s="16">
        <f>B25+1</f>
        <v>12</v>
      </c>
      <c r="C27" s="19">
        <f>D27+7</f>
        <v>103</v>
      </c>
      <c r="D27" s="20">
        <f>B27*8</f>
        <v>96</v>
      </c>
      <c r="E27" s="16" t="str">
        <f>BIN2HEX(P27,2)</f>
        <v>00</v>
      </c>
      <c r="F27" s="8" t="s">
        <v>21</v>
      </c>
      <c r="G27" s="76" t="s">
        <v>1466</v>
      </c>
      <c r="H27" s="77"/>
      <c r="I27" s="78"/>
      <c r="J27" s="76" t="s">
        <v>1578</v>
      </c>
      <c r="K27" s="77"/>
      <c r="L27" s="77"/>
      <c r="M27" s="78"/>
      <c r="N27" s="25" t="s">
        <v>1608</v>
      </c>
      <c r="O27" s="12" t="s">
        <v>1366</v>
      </c>
      <c r="P27" s="12" t="s">
        <v>22</v>
      </c>
      <c r="Q27" s="12" t="s">
        <v>2025</v>
      </c>
      <c r="R27" s="34" t="s">
        <v>595</v>
      </c>
      <c r="S27" s="12" t="s">
        <v>20</v>
      </c>
      <c r="T27" s="12" t="s">
        <v>36</v>
      </c>
      <c r="U27" s="9"/>
      <c r="V27" s="9"/>
    </row>
    <row r="28" spans="1:22" ht="130.5" hidden="1" customHeight="1" outlineLevel="2" x14ac:dyDescent="0.2">
      <c r="A28" s="16"/>
      <c r="B28" s="16"/>
      <c r="C28" s="19"/>
      <c r="D28" s="20"/>
      <c r="E28" s="16"/>
      <c r="F28" s="32"/>
      <c r="G28" s="67" t="s">
        <v>1467</v>
      </c>
      <c r="H28" s="67"/>
      <c r="I28" s="67"/>
      <c r="J28" s="67" t="s">
        <v>1579</v>
      </c>
      <c r="K28" s="67"/>
      <c r="L28" s="67"/>
      <c r="M28" s="67"/>
      <c r="N28" s="10"/>
      <c r="O28" s="9"/>
      <c r="P28" s="9"/>
      <c r="Q28" s="9"/>
      <c r="R28" s="9"/>
      <c r="S28" s="9"/>
      <c r="T28" s="9"/>
      <c r="U28" s="9"/>
      <c r="V28" s="9"/>
    </row>
    <row r="29" spans="1:22" ht="20.25" customHeight="1" outlineLevel="1" collapsed="1" thickBot="1" x14ac:dyDescent="0.25">
      <c r="A29" s="16" t="str">
        <f>DEC2HEX(B29,2)</f>
        <v>0D</v>
      </c>
      <c r="B29" s="16">
        <f>B27+1</f>
        <v>13</v>
      </c>
      <c r="C29" s="19">
        <f>D29+7</f>
        <v>111</v>
      </c>
      <c r="D29" s="20">
        <f>B29*8</f>
        <v>104</v>
      </c>
      <c r="E29" s="16" t="str">
        <f>BIN2HEX(P29,2)</f>
        <v>00</v>
      </c>
      <c r="F29" s="7" t="s">
        <v>21</v>
      </c>
      <c r="G29" s="7" t="s">
        <v>21</v>
      </c>
      <c r="H29" s="7" t="s">
        <v>21</v>
      </c>
      <c r="I29" s="7" t="s">
        <v>21</v>
      </c>
      <c r="J29" s="7" t="s">
        <v>21</v>
      </c>
      <c r="K29" s="7" t="s">
        <v>21</v>
      </c>
      <c r="L29" s="7" t="s">
        <v>21</v>
      </c>
      <c r="M29" s="7" t="s">
        <v>21</v>
      </c>
      <c r="N29" s="10"/>
      <c r="O29" s="9"/>
      <c r="P29" s="9"/>
      <c r="Q29" s="9"/>
      <c r="R29" s="9"/>
      <c r="S29" s="9"/>
      <c r="T29" s="9"/>
      <c r="U29" s="9"/>
      <c r="V29" s="9"/>
    </row>
    <row r="30" spans="1:22" ht="20.25" hidden="1" customHeight="1" outlineLevel="2" thickBot="1" x14ac:dyDescent="0.25">
      <c r="A30" s="16"/>
      <c r="B30" s="16"/>
      <c r="C30" s="16"/>
      <c r="D30" s="16"/>
      <c r="E30" s="16"/>
      <c r="F30" s="32"/>
      <c r="G30" s="32"/>
      <c r="H30" s="32"/>
      <c r="I30" s="32"/>
      <c r="J30" s="32"/>
      <c r="K30" s="32"/>
      <c r="L30" s="32"/>
      <c r="M30" s="32"/>
      <c r="N30" s="10"/>
      <c r="O30" s="9"/>
      <c r="P30" s="9"/>
      <c r="Q30" s="9"/>
      <c r="R30" s="9"/>
      <c r="S30" s="9"/>
      <c r="T30" s="9"/>
      <c r="U30" s="9"/>
      <c r="V30" s="9"/>
    </row>
    <row r="31" spans="1:22" ht="20.25" customHeight="1" outlineLevel="1" collapsed="1" x14ac:dyDescent="0.2">
      <c r="A31" s="16" t="str">
        <f>DEC2HEX(B31,2)</f>
        <v>0E</v>
      </c>
      <c r="B31" s="16">
        <f>B29+1</f>
        <v>14</v>
      </c>
      <c r="C31" s="17">
        <f>D31+7</f>
        <v>119</v>
      </c>
      <c r="D31" s="18">
        <f>B31*8</f>
        <v>112</v>
      </c>
      <c r="E31" s="16" t="str">
        <f>BIN2HEX(P31,2)</f>
        <v>00</v>
      </c>
      <c r="F31" s="7" t="s">
        <v>21</v>
      </c>
      <c r="G31" s="7" t="s">
        <v>21</v>
      </c>
      <c r="H31" s="7" t="s">
        <v>21</v>
      </c>
      <c r="I31" s="7" t="s">
        <v>21</v>
      </c>
      <c r="J31" s="7" t="s">
        <v>21</v>
      </c>
      <c r="K31" s="33" t="s">
        <v>1381</v>
      </c>
      <c r="L31" s="33" t="s">
        <v>1382</v>
      </c>
      <c r="M31" s="33" t="s">
        <v>1383</v>
      </c>
      <c r="N31" s="10" t="s">
        <v>1384</v>
      </c>
      <c r="O31" s="9" t="s">
        <v>319</v>
      </c>
      <c r="P31" s="9" t="s">
        <v>22</v>
      </c>
      <c r="Q31" s="9" t="s">
        <v>314</v>
      </c>
      <c r="R31" s="34" t="s">
        <v>595</v>
      </c>
      <c r="S31" s="12" t="s">
        <v>20</v>
      </c>
      <c r="T31" s="12" t="s">
        <v>36</v>
      </c>
      <c r="U31" s="9"/>
      <c r="V31" s="9"/>
    </row>
    <row r="32" spans="1:22" ht="40.5" hidden="1" customHeight="1" outlineLevel="2" x14ac:dyDescent="0.2">
      <c r="A32" s="16"/>
      <c r="B32" s="16"/>
      <c r="C32" s="19"/>
      <c r="D32" s="20"/>
      <c r="E32" s="16"/>
      <c r="F32" s="32"/>
      <c r="G32" s="32"/>
      <c r="H32" s="32"/>
      <c r="I32" s="32"/>
      <c r="J32" s="32"/>
      <c r="K32" s="32" t="s">
        <v>1385</v>
      </c>
      <c r="L32" s="32" t="s">
        <v>1387</v>
      </c>
      <c r="M32" s="32" t="s">
        <v>1386</v>
      </c>
      <c r="N32" s="10"/>
      <c r="O32" s="9"/>
      <c r="P32" s="9"/>
      <c r="Q32" s="9"/>
      <c r="R32" s="9"/>
      <c r="S32" s="9"/>
      <c r="T32" s="9"/>
      <c r="U32" s="9"/>
      <c r="V32" s="9"/>
    </row>
    <row r="33" spans="1:22" ht="20.25" customHeight="1" outlineLevel="1" collapsed="1" x14ac:dyDescent="0.2">
      <c r="A33" s="16" t="str">
        <f>DEC2HEX(B33,2)</f>
        <v>0F</v>
      </c>
      <c r="B33" s="16">
        <f>B31+1</f>
        <v>15</v>
      </c>
      <c r="C33" s="19">
        <f>D33+7</f>
        <v>127</v>
      </c>
      <c r="D33" s="20">
        <f>B33*8</f>
        <v>120</v>
      </c>
      <c r="E33" s="16" t="str">
        <f>BIN2HEX(P33,2)</f>
        <v>00</v>
      </c>
      <c r="F33" s="7" t="s">
        <v>21</v>
      </c>
      <c r="G33" s="7" t="s">
        <v>21</v>
      </c>
      <c r="H33" s="7" t="s">
        <v>21</v>
      </c>
      <c r="I33" s="7" t="s">
        <v>21</v>
      </c>
      <c r="J33" s="7" t="s">
        <v>21</v>
      </c>
      <c r="K33" s="7" t="s">
        <v>21</v>
      </c>
      <c r="L33" s="7" t="s">
        <v>21</v>
      </c>
      <c r="M33" s="7" t="s">
        <v>21</v>
      </c>
      <c r="N33" s="10"/>
      <c r="O33" s="9"/>
      <c r="P33" s="9"/>
      <c r="Q33" s="9"/>
      <c r="R33" s="9"/>
      <c r="S33" s="9"/>
      <c r="T33" s="9"/>
      <c r="U33" s="9"/>
      <c r="V33" s="9"/>
    </row>
    <row r="34" spans="1:22" ht="20.25" hidden="1" customHeight="1" outlineLevel="2" x14ac:dyDescent="0.2">
      <c r="A34" s="16"/>
      <c r="B34" s="16"/>
      <c r="C34" s="19"/>
      <c r="D34" s="20"/>
      <c r="E34" s="16"/>
      <c r="F34" s="32"/>
      <c r="G34" s="32"/>
      <c r="H34" s="32"/>
      <c r="I34" s="32"/>
      <c r="J34" s="32"/>
      <c r="K34" s="32"/>
      <c r="L34" s="32"/>
      <c r="M34" s="32"/>
      <c r="N34" s="10"/>
      <c r="O34" s="9"/>
      <c r="P34" s="9"/>
      <c r="Q34" s="9"/>
      <c r="R34" s="9"/>
      <c r="S34" s="9"/>
      <c r="T34" s="9"/>
      <c r="U34" s="9"/>
      <c r="V34" s="9"/>
    </row>
    <row r="35" spans="1:22" ht="20.25" customHeight="1" x14ac:dyDescent="0.2">
      <c r="A35" s="66" t="s">
        <v>1605</v>
      </c>
      <c r="B35" s="66"/>
      <c r="C35" s="66"/>
      <c r="D35" s="66"/>
      <c r="E35" s="66"/>
      <c r="F35" s="66"/>
      <c r="G35" s="66"/>
      <c r="H35" s="66"/>
      <c r="I35" s="66"/>
      <c r="J35" s="66"/>
      <c r="K35" s="66"/>
      <c r="L35" s="66"/>
      <c r="M35" s="66"/>
      <c r="N35" s="66"/>
      <c r="O35" s="66"/>
      <c r="P35" s="66"/>
      <c r="Q35" s="66"/>
      <c r="R35" s="26"/>
      <c r="S35" s="26"/>
      <c r="T35" s="26"/>
      <c r="U35" s="26"/>
      <c r="V35" s="26"/>
    </row>
    <row r="36" spans="1:22" ht="20.25" customHeight="1" outlineLevel="1" collapsed="1" x14ac:dyDescent="0.2">
      <c r="A36" s="16" t="str">
        <f>DEC2HEX(B36,2)</f>
        <v>10</v>
      </c>
      <c r="B36" s="16">
        <f>B33+1</f>
        <v>16</v>
      </c>
      <c r="C36" s="19">
        <f>D36+7</f>
        <v>135</v>
      </c>
      <c r="D36" s="20">
        <f>B36*8</f>
        <v>128</v>
      </c>
      <c r="E36" s="16" t="str">
        <f>BIN2HEX(P36,2)</f>
        <v>30</v>
      </c>
      <c r="F36" s="33" t="s">
        <v>384</v>
      </c>
      <c r="G36" s="33" t="s">
        <v>1049</v>
      </c>
      <c r="H36" s="33" t="s">
        <v>1031</v>
      </c>
      <c r="I36" s="33" t="s">
        <v>1021</v>
      </c>
      <c r="J36" s="68" t="s">
        <v>1027</v>
      </c>
      <c r="K36" s="68"/>
      <c r="L36" s="68" t="s">
        <v>1028</v>
      </c>
      <c r="M36" s="68"/>
      <c r="N36" s="24" t="s">
        <v>976</v>
      </c>
      <c r="O36" s="12" t="s">
        <v>30</v>
      </c>
      <c r="P36" s="12" t="s">
        <v>924</v>
      </c>
      <c r="Q36" s="12" t="s">
        <v>31</v>
      </c>
      <c r="R36" s="34" t="s">
        <v>595</v>
      </c>
      <c r="S36" s="12" t="s">
        <v>20</v>
      </c>
      <c r="T36" s="12" t="s">
        <v>36</v>
      </c>
      <c r="U36" s="12"/>
      <c r="V36" s="12"/>
    </row>
    <row r="37" spans="1:22" ht="65.25" hidden="1" customHeight="1" outlineLevel="2" x14ac:dyDescent="0.2">
      <c r="A37" s="16"/>
      <c r="B37" s="16"/>
      <c r="C37" s="19"/>
      <c r="D37" s="20"/>
      <c r="E37" s="16"/>
      <c r="F37" s="32" t="s">
        <v>481</v>
      </c>
      <c r="G37" s="32" t="s">
        <v>1050</v>
      </c>
      <c r="H37" s="32" t="s">
        <v>1753</v>
      </c>
      <c r="I37" s="32" t="s">
        <v>1036</v>
      </c>
      <c r="J37" s="67" t="s">
        <v>1023</v>
      </c>
      <c r="K37" s="67"/>
      <c r="L37" s="67" t="s">
        <v>295</v>
      </c>
      <c r="M37" s="67"/>
      <c r="N37" s="10"/>
      <c r="O37" s="9"/>
      <c r="P37" s="9"/>
      <c r="Q37" s="9"/>
      <c r="R37" s="9"/>
      <c r="S37" s="9"/>
      <c r="T37" s="9"/>
      <c r="U37" s="9"/>
      <c r="V37" s="9"/>
    </row>
    <row r="38" spans="1:22" ht="20.25" customHeight="1" outlineLevel="1" collapsed="1" x14ac:dyDescent="0.2">
      <c r="A38" s="16" t="str">
        <f>DEC2HEX(B38,2)</f>
        <v>11</v>
      </c>
      <c r="B38" s="16">
        <f>B36+1</f>
        <v>17</v>
      </c>
      <c r="C38" s="19">
        <f>D38+7</f>
        <v>143</v>
      </c>
      <c r="D38" s="20">
        <f>B38*8</f>
        <v>136</v>
      </c>
      <c r="E38" s="16" t="str">
        <f>BIN2HEX(P38,2)</f>
        <v>AA</v>
      </c>
      <c r="F38" s="69" t="s">
        <v>1161</v>
      </c>
      <c r="G38" s="70"/>
      <c r="H38" s="70"/>
      <c r="I38" s="71"/>
      <c r="J38" s="69" t="s">
        <v>1160</v>
      </c>
      <c r="K38" s="70"/>
      <c r="L38" s="70"/>
      <c r="M38" s="71"/>
      <c r="N38" s="24" t="s">
        <v>1030</v>
      </c>
      <c r="O38" s="12" t="s">
        <v>30</v>
      </c>
      <c r="P38" s="12" t="s">
        <v>1172</v>
      </c>
      <c r="Q38" s="12" t="s">
        <v>31</v>
      </c>
      <c r="R38" s="34" t="s">
        <v>595</v>
      </c>
      <c r="S38" s="12" t="s">
        <v>20</v>
      </c>
      <c r="T38" s="12" t="s">
        <v>36</v>
      </c>
      <c r="U38" s="12"/>
      <c r="V38" s="12"/>
    </row>
    <row r="39" spans="1:22" ht="221.25" hidden="1" customHeight="1" outlineLevel="2" x14ac:dyDescent="0.2">
      <c r="A39" s="16"/>
      <c r="B39" s="16"/>
      <c r="C39" s="19"/>
      <c r="D39" s="20"/>
      <c r="E39" s="16"/>
      <c r="F39" s="67" t="s">
        <v>1162</v>
      </c>
      <c r="G39" s="67"/>
      <c r="H39" s="67"/>
      <c r="I39" s="67"/>
      <c r="J39" s="67" t="s">
        <v>1163</v>
      </c>
      <c r="K39" s="67"/>
      <c r="L39" s="67"/>
      <c r="M39" s="67"/>
      <c r="N39" s="10"/>
      <c r="O39" s="9"/>
      <c r="P39" s="9"/>
      <c r="Q39" s="9"/>
      <c r="R39" s="9"/>
      <c r="S39" s="9"/>
      <c r="T39" s="9"/>
      <c r="U39" s="9"/>
      <c r="V39" s="9"/>
    </row>
    <row r="40" spans="1:22" ht="20.25" customHeight="1" outlineLevel="1" collapsed="1" x14ac:dyDescent="0.2">
      <c r="A40" s="16" t="str">
        <f>DEC2HEX(B40,2)</f>
        <v>12</v>
      </c>
      <c r="B40" s="16">
        <f>B38+1</f>
        <v>18</v>
      </c>
      <c r="C40" s="19">
        <f>D40+7</f>
        <v>151</v>
      </c>
      <c r="D40" s="20">
        <f>B40*8</f>
        <v>144</v>
      </c>
      <c r="E40" s="16" t="str">
        <f>BIN2HEX(P40,2)</f>
        <v>C5</v>
      </c>
      <c r="F40" s="33" t="s">
        <v>1022</v>
      </c>
      <c r="G40" s="33" t="s">
        <v>1020</v>
      </c>
      <c r="H40" s="33" t="s">
        <v>1024</v>
      </c>
      <c r="I40" s="33" t="s">
        <v>1025</v>
      </c>
      <c r="J40" s="68" t="s">
        <v>1032</v>
      </c>
      <c r="K40" s="68"/>
      <c r="L40" s="68" t="s">
        <v>1033</v>
      </c>
      <c r="M40" s="68"/>
      <c r="N40" s="24" t="s">
        <v>1029</v>
      </c>
      <c r="O40" s="12" t="s">
        <v>30</v>
      </c>
      <c r="P40" s="12" t="s">
        <v>1171</v>
      </c>
      <c r="Q40" s="12" t="s">
        <v>31</v>
      </c>
      <c r="R40" s="34" t="s">
        <v>595</v>
      </c>
      <c r="S40" s="12" t="s">
        <v>20</v>
      </c>
      <c r="T40" s="12" t="s">
        <v>36</v>
      </c>
      <c r="U40" s="9"/>
      <c r="V40" s="9"/>
    </row>
    <row r="41" spans="1:22" ht="117.75" hidden="1" customHeight="1" outlineLevel="2" x14ac:dyDescent="0.2">
      <c r="A41" s="16"/>
      <c r="B41" s="16"/>
      <c r="C41" s="19"/>
      <c r="D41" s="20"/>
      <c r="E41" s="16"/>
      <c r="F41" s="32" t="s">
        <v>1048</v>
      </c>
      <c r="G41" s="32" t="s">
        <v>1047</v>
      </c>
      <c r="H41" s="32" t="s">
        <v>1046</v>
      </c>
      <c r="I41" s="32" t="s">
        <v>1407</v>
      </c>
      <c r="J41" s="67" t="s">
        <v>1035</v>
      </c>
      <c r="K41" s="67"/>
      <c r="L41" s="67" t="s">
        <v>1034</v>
      </c>
      <c r="M41" s="67"/>
      <c r="N41" s="10"/>
      <c r="O41" s="9"/>
      <c r="P41" s="9"/>
      <c r="Q41" s="9"/>
      <c r="R41" s="9"/>
      <c r="S41" s="9"/>
      <c r="T41" s="9"/>
      <c r="U41" s="9"/>
      <c r="V41" s="9"/>
    </row>
    <row r="42" spans="1:22" ht="20.25" customHeight="1" outlineLevel="1" collapsed="1" x14ac:dyDescent="0.2">
      <c r="A42" s="16" t="str">
        <f>DEC2HEX(B42,2)</f>
        <v>13</v>
      </c>
      <c r="B42" s="16">
        <f>B40+1</f>
        <v>19</v>
      </c>
      <c r="C42" s="19">
        <f>D42+7</f>
        <v>159</v>
      </c>
      <c r="D42" s="20">
        <f>B42*8</f>
        <v>152</v>
      </c>
      <c r="E42" s="16" t="str">
        <f>BIN2HEX(P42,2)</f>
        <v>F3</v>
      </c>
      <c r="F42" s="33" t="s">
        <v>1428</v>
      </c>
      <c r="G42" s="33" t="s">
        <v>1427</v>
      </c>
      <c r="H42" s="33" t="s">
        <v>1425</v>
      </c>
      <c r="I42" s="33" t="s">
        <v>1426</v>
      </c>
      <c r="J42" s="69" t="s">
        <v>1423</v>
      </c>
      <c r="K42" s="70"/>
      <c r="L42" s="70"/>
      <c r="M42" s="71"/>
      <c r="N42" s="24" t="s">
        <v>1433</v>
      </c>
      <c r="O42" s="12" t="s">
        <v>30</v>
      </c>
      <c r="P42" s="9" t="s">
        <v>2179</v>
      </c>
      <c r="Q42" s="12" t="s">
        <v>31</v>
      </c>
      <c r="R42" s="34" t="s">
        <v>595</v>
      </c>
      <c r="S42" s="12" t="s">
        <v>20</v>
      </c>
      <c r="T42" s="12" t="s">
        <v>36</v>
      </c>
      <c r="U42" s="12"/>
      <c r="V42" s="12"/>
    </row>
    <row r="43" spans="1:22" ht="222" hidden="1" customHeight="1" outlineLevel="2" x14ac:dyDescent="0.2">
      <c r="A43" s="16"/>
      <c r="B43" s="16"/>
      <c r="C43" s="19"/>
      <c r="D43" s="20"/>
      <c r="E43" s="16"/>
      <c r="F43" s="32" t="s">
        <v>1438</v>
      </c>
      <c r="G43" s="32" t="s">
        <v>1439</v>
      </c>
      <c r="H43" s="32" t="s">
        <v>1440</v>
      </c>
      <c r="I43" s="32" t="s">
        <v>1441</v>
      </c>
      <c r="J43" s="67" t="s">
        <v>1424</v>
      </c>
      <c r="K43" s="67"/>
      <c r="L43" s="67"/>
      <c r="M43" s="67"/>
      <c r="N43" s="10"/>
      <c r="O43" s="9"/>
      <c r="P43" s="9"/>
      <c r="Q43" s="9"/>
      <c r="R43" s="9"/>
      <c r="S43" s="9"/>
      <c r="T43" s="9"/>
      <c r="U43" s="9"/>
      <c r="V43" s="9"/>
    </row>
    <row r="44" spans="1:22" ht="20.25" customHeight="1" outlineLevel="1" collapsed="1" x14ac:dyDescent="0.2">
      <c r="A44" s="16" t="str">
        <f>DEC2HEX(B44,2)</f>
        <v>14</v>
      </c>
      <c r="B44" s="16">
        <f>B42+1</f>
        <v>20</v>
      </c>
      <c r="C44" s="19">
        <f>D44+7</f>
        <v>167</v>
      </c>
      <c r="D44" s="20">
        <f>B44*8</f>
        <v>160</v>
      </c>
      <c r="E44" s="16" t="str">
        <f>BIN2HEX(P44,2)</f>
        <v>00</v>
      </c>
      <c r="F44" s="28" t="s">
        <v>43</v>
      </c>
      <c r="G44" s="33" t="s">
        <v>1429</v>
      </c>
      <c r="H44" s="33" t="s">
        <v>1430</v>
      </c>
      <c r="I44" s="33" t="s">
        <v>1435</v>
      </c>
      <c r="J44" s="33" t="s">
        <v>1436</v>
      </c>
      <c r="K44" s="33" t="s">
        <v>1431</v>
      </c>
      <c r="L44" s="28" t="s">
        <v>43</v>
      </c>
      <c r="M44" s="33" t="s">
        <v>1432</v>
      </c>
      <c r="N44" s="24" t="s">
        <v>1434</v>
      </c>
      <c r="O44" s="12" t="s">
        <v>30</v>
      </c>
      <c r="P44" s="9" t="s">
        <v>22</v>
      </c>
      <c r="Q44" s="12" t="s">
        <v>31</v>
      </c>
      <c r="R44" s="34" t="s">
        <v>595</v>
      </c>
      <c r="S44" s="12" t="s">
        <v>20</v>
      </c>
      <c r="T44" s="12" t="s">
        <v>36</v>
      </c>
      <c r="U44" s="9"/>
      <c r="V44" s="9"/>
    </row>
    <row r="45" spans="1:22" ht="53.25" hidden="1" customHeight="1" outlineLevel="2" x14ac:dyDescent="0.2">
      <c r="A45" s="16"/>
      <c r="B45" s="16"/>
      <c r="C45" s="19"/>
      <c r="D45" s="20"/>
      <c r="E45" s="16"/>
      <c r="F45" s="32"/>
      <c r="G45" s="32" t="s">
        <v>2180</v>
      </c>
      <c r="H45" s="32" t="s">
        <v>2181</v>
      </c>
      <c r="I45" s="32" t="s">
        <v>2182</v>
      </c>
      <c r="J45" s="32" t="s">
        <v>2183</v>
      </c>
      <c r="K45" s="32" t="s">
        <v>2184</v>
      </c>
      <c r="L45" s="32"/>
      <c r="M45" s="32" t="s">
        <v>2185</v>
      </c>
      <c r="N45" s="10"/>
      <c r="O45" s="9"/>
      <c r="P45" s="9"/>
      <c r="Q45" s="9"/>
      <c r="R45" s="9"/>
      <c r="S45" s="9"/>
      <c r="T45" s="9"/>
      <c r="U45" s="9"/>
      <c r="V45" s="9"/>
    </row>
    <row r="46" spans="1:22" ht="20.25" customHeight="1" outlineLevel="1" collapsed="1" x14ac:dyDescent="0.2">
      <c r="A46" s="16" t="str">
        <f>DEC2HEX(B46,2)</f>
        <v>15</v>
      </c>
      <c r="B46" s="16">
        <f>B44+1</f>
        <v>21</v>
      </c>
      <c r="C46" s="19">
        <f>D46+7</f>
        <v>175</v>
      </c>
      <c r="D46" s="20">
        <f>B46*8</f>
        <v>168</v>
      </c>
      <c r="E46" s="16" t="str">
        <f>BIN2HEX(P46,2)</f>
        <v>00</v>
      </c>
      <c r="F46" s="33" t="s">
        <v>2053</v>
      </c>
      <c r="G46" s="28" t="s">
        <v>43</v>
      </c>
      <c r="H46" s="33" t="s">
        <v>299</v>
      </c>
      <c r="I46" s="33" t="s">
        <v>999</v>
      </c>
      <c r="J46" s="33" t="s">
        <v>297</v>
      </c>
      <c r="K46" s="33" t="s">
        <v>794</v>
      </c>
      <c r="L46" s="28" t="s">
        <v>43</v>
      </c>
      <c r="M46" s="33" t="s">
        <v>1104</v>
      </c>
      <c r="N46" s="24" t="s">
        <v>1026</v>
      </c>
      <c r="O46" s="12" t="s">
        <v>30</v>
      </c>
      <c r="P46" s="12" t="s">
        <v>22</v>
      </c>
      <c r="Q46" s="12" t="s">
        <v>31</v>
      </c>
      <c r="R46" s="34" t="s">
        <v>595</v>
      </c>
      <c r="S46" s="12" t="s">
        <v>20</v>
      </c>
      <c r="T46" s="12" t="s">
        <v>36</v>
      </c>
      <c r="U46" s="9"/>
      <c r="V46" s="9"/>
    </row>
    <row r="47" spans="1:22" ht="53.25" hidden="1" customHeight="1" outlineLevel="2" x14ac:dyDescent="0.2">
      <c r="A47" s="16"/>
      <c r="B47" s="16"/>
      <c r="C47" s="19"/>
      <c r="D47" s="20"/>
      <c r="E47" s="16"/>
      <c r="F47" s="32" t="s">
        <v>2186</v>
      </c>
      <c r="G47" s="32"/>
      <c r="H47" s="32" t="s">
        <v>300</v>
      </c>
      <c r="I47" s="32" t="s">
        <v>1000</v>
      </c>
      <c r="J47" s="32" t="s">
        <v>298</v>
      </c>
      <c r="K47" s="32" t="s">
        <v>795</v>
      </c>
      <c r="L47" s="32" t="s">
        <v>1106</v>
      </c>
      <c r="M47" s="32" t="s">
        <v>1105</v>
      </c>
      <c r="N47" s="10"/>
      <c r="O47" s="9"/>
      <c r="P47" s="9"/>
      <c r="Q47" s="9"/>
      <c r="R47" s="9"/>
      <c r="S47" s="9"/>
      <c r="T47" s="9"/>
      <c r="U47" s="9"/>
      <c r="V47" s="9"/>
    </row>
    <row r="48" spans="1:22" ht="20.25" customHeight="1" outlineLevel="1" collapsed="1" x14ac:dyDescent="0.2">
      <c r="A48" s="16" t="str">
        <f>DEC2HEX(B48,2)</f>
        <v>16</v>
      </c>
      <c r="B48" s="16">
        <f>B46+1</f>
        <v>22</v>
      </c>
      <c r="C48" s="19">
        <f>D48+7</f>
        <v>183</v>
      </c>
      <c r="D48" s="20">
        <f>B48*8</f>
        <v>176</v>
      </c>
      <c r="E48" s="16" t="str">
        <f>BIN2HEX(P48,2)</f>
        <v>00</v>
      </c>
      <c r="F48" s="33" t="s">
        <v>2292</v>
      </c>
      <c r="G48" s="33" t="s">
        <v>155</v>
      </c>
      <c r="H48" s="33" t="s">
        <v>1391</v>
      </c>
      <c r="I48" s="33" t="s">
        <v>1389</v>
      </c>
      <c r="J48" s="33" t="s">
        <v>1296</v>
      </c>
      <c r="K48" s="33" t="s">
        <v>585</v>
      </c>
      <c r="L48" s="28" t="s">
        <v>43</v>
      </c>
      <c r="M48" s="33" t="s">
        <v>735</v>
      </c>
      <c r="N48" s="24" t="s">
        <v>296</v>
      </c>
      <c r="O48" s="12" t="s">
        <v>30</v>
      </c>
      <c r="P48" s="9" t="s">
        <v>22</v>
      </c>
      <c r="Q48" s="12" t="s">
        <v>31</v>
      </c>
      <c r="R48" s="34" t="s">
        <v>595</v>
      </c>
      <c r="S48" s="12" t="s">
        <v>20</v>
      </c>
      <c r="T48" s="12" t="s">
        <v>36</v>
      </c>
      <c r="U48" s="12"/>
      <c r="V48" s="9"/>
    </row>
    <row r="49" spans="1:22" ht="62.25" hidden="1" customHeight="1" outlineLevel="2" x14ac:dyDescent="0.2">
      <c r="A49" s="16"/>
      <c r="B49" s="16"/>
      <c r="C49" s="19"/>
      <c r="D49" s="20"/>
      <c r="E49" s="16"/>
      <c r="F49" s="32" t="s">
        <v>2293</v>
      </c>
      <c r="G49" s="32" t="s">
        <v>117</v>
      </c>
      <c r="H49" s="32" t="s">
        <v>1392</v>
      </c>
      <c r="I49" s="32" t="s">
        <v>1390</v>
      </c>
      <c r="J49" s="32" t="s">
        <v>1297</v>
      </c>
      <c r="K49" s="32" t="s">
        <v>1388</v>
      </c>
      <c r="L49" s="32"/>
      <c r="M49" s="32" t="s">
        <v>736</v>
      </c>
      <c r="N49" s="10"/>
      <c r="O49" s="9"/>
      <c r="P49" s="9"/>
      <c r="Q49" s="9"/>
      <c r="R49" s="9"/>
      <c r="S49" s="9"/>
      <c r="T49" s="9"/>
      <c r="U49" s="9"/>
      <c r="V49" s="9"/>
    </row>
    <row r="50" spans="1:22" ht="20.25" customHeight="1" outlineLevel="1" collapsed="1" x14ac:dyDescent="0.2">
      <c r="A50" s="16" t="str">
        <f>DEC2HEX(B50,2)</f>
        <v>17</v>
      </c>
      <c r="B50" s="16">
        <f>B48+1</f>
        <v>23</v>
      </c>
      <c r="C50" s="19">
        <f>D50+7</f>
        <v>191</v>
      </c>
      <c r="D50" s="20">
        <f>B50*8</f>
        <v>184</v>
      </c>
      <c r="E50" s="16" t="str">
        <f>BIN2HEX(P50,2)</f>
        <v>00</v>
      </c>
      <c r="F50" s="7" t="s">
        <v>21</v>
      </c>
      <c r="G50" s="7" t="s">
        <v>21</v>
      </c>
      <c r="H50" s="7" t="s">
        <v>21</v>
      </c>
      <c r="I50" s="7" t="s">
        <v>21</v>
      </c>
      <c r="J50" s="7" t="s">
        <v>21</v>
      </c>
      <c r="K50" s="7" t="s">
        <v>21</v>
      </c>
      <c r="L50" s="7" t="s">
        <v>21</v>
      </c>
      <c r="M50" s="7" t="s">
        <v>21</v>
      </c>
      <c r="N50" s="24"/>
      <c r="O50" s="12"/>
      <c r="P50" s="9"/>
      <c r="Q50" s="12"/>
      <c r="R50" s="34"/>
      <c r="S50" s="12"/>
      <c r="T50" s="12"/>
      <c r="U50" s="9"/>
      <c r="V50" s="9"/>
    </row>
    <row r="51" spans="1:22" ht="40.5" hidden="1" customHeight="1" outlineLevel="2" x14ac:dyDescent="0.2">
      <c r="A51" s="16"/>
      <c r="B51" s="16"/>
      <c r="C51" s="19"/>
      <c r="D51" s="20"/>
      <c r="E51" s="16"/>
      <c r="F51" s="32"/>
      <c r="G51" s="32"/>
      <c r="H51" s="32"/>
      <c r="I51" s="32"/>
      <c r="J51" s="32"/>
      <c r="K51" s="32"/>
      <c r="L51" s="32"/>
      <c r="M51" s="32"/>
      <c r="N51" s="10"/>
      <c r="O51" s="9"/>
      <c r="P51" s="9"/>
      <c r="Q51" s="9"/>
      <c r="R51" s="9"/>
      <c r="S51" s="9"/>
      <c r="T51" s="9"/>
      <c r="U51" s="9"/>
      <c r="V51" s="9"/>
    </row>
    <row r="52" spans="1:22" ht="20.25" customHeight="1" outlineLevel="1" collapsed="1" x14ac:dyDescent="0.2">
      <c r="A52" s="16" t="str">
        <f>DEC2HEX(B52,2)</f>
        <v>18</v>
      </c>
      <c r="B52" s="16">
        <f>B50+1</f>
        <v>24</v>
      </c>
      <c r="C52" s="19">
        <f>D52+7</f>
        <v>199</v>
      </c>
      <c r="D52" s="20">
        <f>B52*8</f>
        <v>192</v>
      </c>
      <c r="E52" s="16" t="str">
        <f>BIN2HEX(P52,2)</f>
        <v>00</v>
      </c>
      <c r="F52" s="33" t="s">
        <v>1515</v>
      </c>
      <c r="G52" s="7" t="s">
        <v>21</v>
      </c>
      <c r="H52" s="7" t="s">
        <v>21</v>
      </c>
      <c r="I52" s="33" t="s">
        <v>514</v>
      </c>
      <c r="J52" s="33" t="s">
        <v>515</v>
      </c>
      <c r="K52" s="33" t="s">
        <v>516</v>
      </c>
      <c r="L52" s="33" t="s">
        <v>517</v>
      </c>
      <c r="M52" s="33" t="s">
        <v>518</v>
      </c>
      <c r="N52" s="24" t="s">
        <v>301</v>
      </c>
      <c r="O52" s="12" t="s">
        <v>2046</v>
      </c>
      <c r="P52" s="9" t="s">
        <v>22</v>
      </c>
      <c r="Q52" s="12" t="s">
        <v>2035</v>
      </c>
      <c r="R52" s="34" t="s">
        <v>595</v>
      </c>
      <c r="S52" s="12" t="s">
        <v>20</v>
      </c>
      <c r="T52" s="12" t="s">
        <v>36</v>
      </c>
      <c r="V52" s="9"/>
    </row>
    <row r="53" spans="1:22" ht="40.5" hidden="1" customHeight="1" outlineLevel="2" x14ac:dyDescent="0.2">
      <c r="A53" s="16"/>
      <c r="B53" s="16"/>
      <c r="C53" s="19"/>
      <c r="D53" s="20"/>
      <c r="E53" s="16"/>
      <c r="F53" s="32" t="s">
        <v>1498</v>
      </c>
      <c r="G53" s="32"/>
      <c r="H53" s="32"/>
      <c r="I53" s="32" t="s">
        <v>1102</v>
      </c>
      <c r="J53" s="32" t="s">
        <v>1101</v>
      </c>
      <c r="K53" s="32" t="s">
        <v>1100</v>
      </c>
      <c r="L53" s="32" t="s">
        <v>1099</v>
      </c>
      <c r="M53" s="32" t="s">
        <v>1098</v>
      </c>
      <c r="N53" s="10"/>
      <c r="O53" s="9"/>
      <c r="P53" s="9"/>
      <c r="Q53" s="9"/>
      <c r="R53" s="9"/>
      <c r="S53" s="9"/>
      <c r="T53" s="9"/>
      <c r="U53" s="9"/>
      <c r="V53" s="9"/>
    </row>
    <row r="54" spans="1:22" ht="20.25" customHeight="1" outlineLevel="1" collapsed="1" x14ac:dyDescent="0.2">
      <c r="A54" s="16" t="str">
        <f>DEC2HEX(B54,2)</f>
        <v>19</v>
      </c>
      <c r="B54" s="16">
        <f>B52+1</f>
        <v>25</v>
      </c>
      <c r="C54" s="19">
        <f>D54+7</f>
        <v>207</v>
      </c>
      <c r="D54" s="20">
        <f>B54*8</f>
        <v>200</v>
      </c>
      <c r="E54" s="16" t="str">
        <f>BIN2HEX(P54,2)</f>
        <v>00</v>
      </c>
      <c r="F54" s="7" t="s">
        <v>21</v>
      </c>
      <c r="G54" s="7" t="s">
        <v>21</v>
      </c>
      <c r="H54" s="7" t="s">
        <v>21</v>
      </c>
      <c r="I54" s="7" t="s">
        <v>21</v>
      </c>
      <c r="J54" s="7" t="s">
        <v>21</v>
      </c>
      <c r="K54" s="45" t="s">
        <v>70</v>
      </c>
      <c r="L54" s="45" t="s">
        <v>118</v>
      </c>
      <c r="M54" s="45" t="s">
        <v>291</v>
      </c>
      <c r="N54" s="24" t="s">
        <v>1103</v>
      </c>
      <c r="O54" s="12" t="s">
        <v>319</v>
      </c>
      <c r="P54" s="9" t="s">
        <v>22</v>
      </c>
      <c r="Q54" s="12" t="s">
        <v>314</v>
      </c>
      <c r="R54" s="12" t="s">
        <v>596</v>
      </c>
      <c r="S54" s="12" t="s">
        <v>20</v>
      </c>
      <c r="T54" s="12" t="s">
        <v>36</v>
      </c>
      <c r="U54" s="12" t="s">
        <v>290</v>
      </c>
      <c r="V54" s="9"/>
    </row>
    <row r="55" spans="1:22" ht="40.5" hidden="1" customHeight="1" outlineLevel="2" x14ac:dyDescent="0.2">
      <c r="A55" s="16"/>
      <c r="B55" s="16"/>
      <c r="C55" s="19"/>
      <c r="D55" s="20"/>
      <c r="E55" s="16"/>
      <c r="F55" s="32"/>
      <c r="G55" s="32"/>
      <c r="H55" s="32"/>
      <c r="I55" s="32"/>
      <c r="J55" s="32"/>
      <c r="K55" s="32" t="s">
        <v>71</v>
      </c>
      <c r="L55" s="32" t="s">
        <v>293</v>
      </c>
      <c r="M55" s="32" t="s">
        <v>292</v>
      </c>
      <c r="N55" s="10"/>
      <c r="O55" s="9"/>
      <c r="P55" s="9"/>
      <c r="Q55" s="9"/>
      <c r="R55" s="9"/>
      <c r="S55" s="9"/>
      <c r="T55" s="9"/>
      <c r="U55" s="9"/>
      <c r="V55" s="9"/>
    </row>
    <row r="56" spans="1:22" ht="20.25" customHeight="1" outlineLevel="1" collapsed="1" x14ac:dyDescent="0.2">
      <c r="A56" s="16" t="str">
        <f>DEC2HEX(B56,2)</f>
        <v>1A</v>
      </c>
      <c r="B56" s="16">
        <f>B54+1</f>
        <v>26</v>
      </c>
      <c r="C56" s="19">
        <f>D56+7</f>
        <v>215</v>
      </c>
      <c r="D56" s="20">
        <f>B56*8</f>
        <v>208</v>
      </c>
      <c r="E56" s="16" t="str">
        <f>BIN2HEX(P56,2)</f>
        <v>00</v>
      </c>
      <c r="F56" s="7" t="s">
        <v>21</v>
      </c>
      <c r="G56" s="7" t="s">
        <v>21</v>
      </c>
      <c r="H56" s="7" t="s">
        <v>21</v>
      </c>
      <c r="I56" s="7" t="s">
        <v>21</v>
      </c>
      <c r="J56" s="33" t="s">
        <v>2127</v>
      </c>
      <c r="K56" s="33" t="s">
        <v>2126</v>
      </c>
      <c r="L56" s="33" t="s">
        <v>2122</v>
      </c>
      <c r="M56" s="33" t="s">
        <v>2125</v>
      </c>
      <c r="N56" s="24" t="s">
        <v>2124</v>
      </c>
      <c r="O56" s="12" t="s">
        <v>2018</v>
      </c>
      <c r="P56" s="9" t="s">
        <v>22</v>
      </c>
      <c r="Q56" s="12" t="s">
        <v>409</v>
      </c>
      <c r="R56" s="34" t="s">
        <v>595</v>
      </c>
      <c r="S56" s="12" t="s">
        <v>20</v>
      </c>
      <c r="T56" s="12" t="s">
        <v>36</v>
      </c>
      <c r="U56" s="12"/>
      <c r="V56" s="9"/>
    </row>
    <row r="57" spans="1:22" ht="76.5" hidden="1" outlineLevel="2" x14ac:dyDescent="0.2">
      <c r="A57" s="16"/>
      <c r="B57" s="16"/>
      <c r="C57" s="19"/>
      <c r="D57" s="20"/>
      <c r="E57" s="16"/>
      <c r="F57" s="32"/>
      <c r="G57" s="32"/>
      <c r="H57" s="32"/>
      <c r="I57" s="32"/>
      <c r="J57" s="32" t="s">
        <v>2187</v>
      </c>
      <c r="K57" s="32" t="s">
        <v>2188</v>
      </c>
      <c r="L57" s="32" t="s">
        <v>2123</v>
      </c>
      <c r="M57" s="32" t="s">
        <v>2189</v>
      </c>
      <c r="N57" s="10"/>
      <c r="O57" s="9"/>
      <c r="P57" s="9"/>
      <c r="Q57" s="9"/>
      <c r="R57" s="9"/>
      <c r="S57" s="9"/>
      <c r="T57" s="9"/>
      <c r="U57" s="9"/>
      <c r="V57" s="9"/>
    </row>
    <row r="58" spans="1:22" ht="20.25" customHeight="1" outlineLevel="1" collapsed="1" x14ac:dyDescent="0.2">
      <c r="A58" s="16" t="str">
        <f>DEC2HEX(B58,2)</f>
        <v>1B</v>
      </c>
      <c r="B58" s="16">
        <f>B56+1</f>
        <v>27</v>
      </c>
      <c r="C58" s="19">
        <f>D58+7</f>
        <v>223</v>
      </c>
      <c r="D58" s="20">
        <f>B58*8</f>
        <v>216</v>
      </c>
      <c r="E58" s="16" t="str">
        <f>BIN2HEX(P58,2)</f>
        <v>00</v>
      </c>
      <c r="F58" s="7" t="s">
        <v>21</v>
      </c>
      <c r="G58" s="41" t="s">
        <v>1483</v>
      </c>
      <c r="H58" s="41" t="s">
        <v>512</v>
      </c>
      <c r="I58" s="41" t="s">
        <v>392</v>
      </c>
      <c r="J58" s="41" t="s">
        <v>391</v>
      </c>
      <c r="K58" s="41" t="s">
        <v>389</v>
      </c>
      <c r="L58" s="41" t="s">
        <v>388</v>
      </c>
      <c r="M58" s="41" t="s">
        <v>387</v>
      </c>
      <c r="N58" s="25" t="s">
        <v>1059</v>
      </c>
      <c r="O58" s="12" t="s">
        <v>1366</v>
      </c>
      <c r="P58" s="9" t="s">
        <v>22</v>
      </c>
      <c r="Q58" s="12" t="s">
        <v>2025</v>
      </c>
      <c r="R58" s="34" t="s">
        <v>595</v>
      </c>
      <c r="S58" s="12" t="s">
        <v>20</v>
      </c>
      <c r="T58" s="12" t="s">
        <v>36</v>
      </c>
      <c r="U58" s="9"/>
      <c r="V58" s="9"/>
    </row>
    <row r="59" spans="1:22" ht="20.25" hidden="1" customHeight="1" outlineLevel="2" x14ac:dyDescent="0.2">
      <c r="A59" s="16"/>
      <c r="B59" s="16"/>
      <c r="C59" s="19"/>
      <c r="D59" s="20"/>
      <c r="E59" s="16"/>
      <c r="F59" s="32"/>
      <c r="G59" s="32"/>
      <c r="H59" s="32"/>
      <c r="I59" s="32"/>
      <c r="J59" s="32"/>
      <c r="K59" s="32"/>
      <c r="L59" s="32"/>
      <c r="M59" s="32"/>
      <c r="N59" s="10"/>
      <c r="O59" s="9"/>
      <c r="P59" s="9"/>
      <c r="Q59" s="9"/>
      <c r="R59" s="9"/>
      <c r="S59" s="9"/>
      <c r="T59" s="9"/>
      <c r="U59" s="9"/>
      <c r="V59" s="9"/>
    </row>
    <row r="60" spans="1:22" ht="20.25" customHeight="1" outlineLevel="1" collapsed="1" x14ac:dyDescent="0.2">
      <c r="A60" s="16" t="str">
        <f>DEC2HEX(B60,2)</f>
        <v>1C</v>
      </c>
      <c r="B60" s="16">
        <f>B58+1</f>
        <v>28</v>
      </c>
      <c r="C60" s="19">
        <f>D60+7</f>
        <v>231</v>
      </c>
      <c r="D60" s="20">
        <f>B60*8</f>
        <v>224</v>
      </c>
      <c r="E60" s="16" t="str">
        <f>BIN2HEX(P60,2)</f>
        <v>00</v>
      </c>
      <c r="F60" s="41" t="s">
        <v>1053</v>
      </c>
      <c r="G60" s="41" t="s">
        <v>1052</v>
      </c>
      <c r="H60" s="90" t="s">
        <v>2100</v>
      </c>
      <c r="I60" s="91"/>
      <c r="J60" s="7" t="s">
        <v>21</v>
      </c>
      <c r="K60" s="41" t="s">
        <v>420</v>
      </c>
      <c r="L60" s="41" t="s">
        <v>1071</v>
      </c>
      <c r="M60" s="41" t="s">
        <v>419</v>
      </c>
      <c r="N60" s="25" t="s">
        <v>418</v>
      </c>
      <c r="O60" s="12" t="s">
        <v>2020</v>
      </c>
      <c r="P60" s="9" t="s">
        <v>22</v>
      </c>
      <c r="Q60" s="12" t="s">
        <v>2023</v>
      </c>
      <c r="R60" s="34" t="s">
        <v>595</v>
      </c>
      <c r="S60" s="12" t="s">
        <v>20</v>
      </c>
      <c r="T60" s="12" t="s">
        <v>36</v>
      </c>
      <c r="U60" s="9"/>
      <c r="V60" s="9"/>
    </row>
    <row r="61" spans="1:22" ht="20.25" hidden="1" customHeight="1" outlineLevel="2" x14ac:dyDescent="0.2">
      <c r="A61" s="16"/>
      <c r="B61" s="16"/>
      <c r="C61" s="19"/>
      <c r="D61" s="20"/>
      <c r="E61" s="16"/>
      <c r="F61" s="32"/>
      <c r="G61" s="32"/>
      <c r="H61" s="67"/>
      <c r="I61" s="67"/>
      <c r="J61" s="32"/>
      <c r="K61" s="32"/>
      <c r="L61" s="32"/>
      <c r="M61" s="32"/>
      <c r="N61" s="10"/>
      <c r="O61" s="9"/>
      <c r="P61" s="9"/>
      <c r="Q61" s="9"/>
      <c r="R61" s="9"/>
      <c r="S61" s="9"/>
      <c r="T61" s="9"/>
      <c r="U61" s="9"/>
      <c r="V61" s="9"/>
    </row>
    <row r="62" spans="1:22" ht="20.25" customHeight="1" outlineLevel="1" collapsed="1" thickBot="1" x14ac:dyDescent="0.25">
      <c r="A62" s="16" t="str">
        <f>DEC2HEX(B62,2)</f>
        <v>1D</v>
      </c>
      <c r="B62" s="16">
        <f>B60+1</f>
        <v>29</v>
      </c>
      <c r="C62" s="19">
        <f>D62+7</f>
        <v>239</v>
      </c>
      <c r="D62" s="20">
        <f>B62*8</f>
        <v>232</v>
      </c>
      <c r="E62" s="16" t="str">
        <f>BIN2HEX(P62,2)</f>
        <v>00</v>
      </c>
      <c r="F62" s="7" t="s">
        <v>21</v>
      </c>
      <c r="G62" s="75" t="s">
        <v>1054</v>
      </c>
      <c r="H62" s="75"/>
      <c r="I62" s="75"/>
      <c r="J62" s="7" t="s">
        <v>21</v>
      </c>
      <c r="K62" s="75" t="s">
        <v>1055</v>
      </c>
      <c r="L62" s="75"/>
      <c r="M62" s="75"/>
      <c r="N62" s="25" t="s">
        <v>464</v>
      </c>
      <c r="O62" s="12" t="s">
        <v>2021</v>
      </c>
      <c r="P62" s="9" t="s">
        <v>22</v>
      </c>
      <c r="Q62" s="12" t="s">
        <v>2022</v>
      </c>
      <c r="R62" s="34" t="s">
        <v>595</v>
      </c>
      <c r="S62" s="12" t="s">
        <v>20</v>
      </c>
      <c r="T62" s="12" t="s">
        <v>36</v>
      </c>
      <c r="U62" s="9"/>
      <c r="V62" s="9"/>
    </row>
    <row r="63" spans="1:22" ht="20.25" hidden="1" customHeight="1" outlineLevel="2" thickBot="1" x14ac:dyDescent="0.25">
      <c r="A63" s="16"/>
      <c r="B63" s="16"/>
      <c r="C63" s="16"/>
      <c r="D63" s="16"/>
      <c r="E63" s="16"/>
      <c r="F63" s="32"/>
      <c r="G63" s="67"/>
      <c r="H63" s="67"/>
      <c r="I63" s="67"/>
      <c r="J63" s="32"/>
      <c r="K63" s="67"/>
      <c r="L63" s="67"/>
      <c r="M63" s="67"/>
      <c r="N63" s="10"/>
      <c r="O63" s="9"/>
      <c r="P63" s="9"/>
      <c r="Q63" s="9"/>
      <c r="R63" s="9"/>
      <c r="S63" s="9"/>
      <c r="T63" s="9"/>
      <c r="U63" s="9"/>
      <c r="V63" s="9"/>
    </row>
    <row r="64" spans="1:22" ht="20.25" customHeight="1" outlineLevel="1" collapsed="1" x14ac:dyDescent="0.2">
      <c r="A64" s="16" t="str">
        <f>DEC2HEX(B64,2)</f>
        <v>1E</v>
      </c>
      <c r="B64" s="16">
        <f>B62+1</f>
        <v>30</v>
      </c>
      <c r="C64" s="17">
        <f>D64+7</f>
        <v>247</v>
      </c>
      <c r="D64" s="18">
        <f>B64*8</f>
        <v>240</v>
      </c>
      <c r="E64" s="16" t="str">
        <f>BIN2HEX(P64,2)</f>
        <v>00</v>
      </c>
      <c r="F64" s="7" t="s">
        <v>21</v>
      </c>
      <c r="G64" s="7" t="s">
        <v>21</v>
      </c>
      <c r="H64" s="76" t="s">
        <v>1313</v>
      </c>
      <c r="I64" s="78"/>
      <c r="J64" s="76" t="s">
        <v>1312</v>
      </c>
      <c r="K64" s="78"/>
      <c r="L64" s="76" t="s">
        <v>1310</v>
      </c>
      <c r="M64" s="78"/>
      <c r="N64" s="25" t="s">
        <v>1316</v>
      </c>
      <c r="O64" s="12" t="s">
        <v>1317</v>
      </c>
      <c r="P64" s="9" t="s">
        <v>22</v>
      </c>
      <c r="Q64" s="12" t="s">
        <v>1281</v>
      </c>
      <c r="R64" s="34" t="s">
        <v>595</v>
      </c>
      <c r="S64" s="12" t="s">
        <v>20</v>
      </c>
      <c r="T64" s="12" t="s">
        <v>36</v>
      </c>
      <c r="U64" s="9"/>
      <c r="V64" s="9"/>
    </row>
    <row r="65" spans="1:22" ht="66" hidden="1" customHeight="1" outlineLevel="2" x14ac:dyDescent="0.2">
      <c r="A65" s="16"/>
      <c r="B65" s="16"/>
      <c r="C65" s="19"/>
      <c r="D65" s="20"/>
      <c r="E65" s="16"/>
      <c r="F65" s="32"/>
      <c r="G65" s="32"/>
      <c r="H65" s="72" t="s">
        <v>1315</v>
      </c>
      <c r="I65" s="73"/>
      <c r="J65" s="72" t="s">
        <v>1314</v>
      </c>
      <c r="K65" s="73"/>
      <c r="L65" s="72" t="s">
        <v>1311</v>
      </c>
      <c r="M65" s="73"/>
      <c r="N65" s="10"/>
      <c r="O65" s="9"/>
      <c r="P65" s="9"/>
      <c r="Q65" s="9"/>
      <c r="R65" s="9"/>
      <c r="S65" s="9"/>
      <c r="T65" s="9"/>
      <c r="U65" s="9"/>
      <c r="V65" s="9"/>
    </row>
    <row r="66" spans="1:22" ht="20.25" customHeight="1" outlineLevel="1" collapsed="1" x14ac:dyDescent="0.2">
      <c r="A66" s="16" t="str">
        <f>DEC2HEX(B66,2)</f>
        <v>1F</v>
      </c>
      <c r="B66" s="16">
        <f>B64+1</f>
        <v>31</v>
      </c>
      <c r="C66" s="19">
        <f>D66+7</f>
        <v>255</v>
      </c>
      <c r="D66" s="20">
        <f>B66*8</f>
        <v>248</v>
      </c>
      <c r="E66" s="16" t="str">
        <f>BIN2HEX(P66,2)</f>
        <v>00</v>
      </c>
      <c r="F66" s="75" t="s">
        <v>2227</v>
      </c>
      <c r="G66" s="75"/>
      <c r="H66" s="75"/>
      <c r="I66" s="75"/>
      <c r="J66" s="75"/>
      <c r="K66" s="75"/>
      <c r="L66" s="75"/>
      <c r="M66" s="75"/>
      <c r="N66" s="10" t="s">
        <v>2228</v>
      </c>
      <c r="O66" s="9" t="s">
        <v>37</v>
      </c>
      <c r="P66" s="9" t="s">
        <v>22</v>
      </c>
      <c r="Q66" s="9" t="s">
        <v>31</v>
      </c>
      <c r="R66" s="34" t="s">
        <v>595</v>
      </c>
      <c r="S66" s="12" t="s">
        <v>20</v>
      </c>
      <c r="T66" s="12" t="s">
        <v>36</v>
      </c>
      <c r="U66" s="9"/>
      <c r="V66" s="9"/>
    </row>
    <row r="67" spans="1:22" ht="20.25" hidden="1" customHeight="1" outlineLevel="2" x14ac:dyDescent="0.2">
      <c r="A67" s="16"/>
      <c r="B67" s="16"/>
      <c r="C67" s="19"/>
      <c r="D67" s="20"/>
      <c r="E67" s="16"/>
      <c r="F67" s="32"/>
      <c r="G67" s="32"/>
      <c r="H67" s="32"/>
      <c r="I67" s="32"/>
      <c r="J67" s="32"/>
      <c r="K67" s="32"/>
      <c r="L67" s="32"/>
      <c r="M67" s="32"/>
      <c r="N67" s="10"/>
      <c r="O67" s="9"/>
      <c r="P67" s="9"/>
      <c r="Q67" s="9"/>
      <c r="R67" s="9"/>
      <c r="S67" s="9"/>
      <c r="T67" s="9"/>
      <c r="U67" s="9"/>
      <c r="V67" s="9"/>
    </row>
    <row r="68" spans="1:22" ht="20.25" customHeight="1" x14ac:dyDescent="0.2">
      <c r="A68" s="66" t="s">
        <v>294</v>
      </c>
      <c r="B68" s="66"/>
      <c r="C68" s="66"/>
      <c r="D68" s="66"/>
      <c r="E68" s="66"/>
      <c r="F68" s="66"/>
      <c r="G68" s="66"/>
      <c r="H68" s="66"/>
      <c r="I68" s="66"/>
      <c r="J68" s="66"/>
      <c r="K68" s="66"/>
      <c r="L68" s="66"/>
      <c r="M68" s="66"/>
      <c r="N68" s="66"/>
      <c r="O68" s="66"/>
      <c r="P68" s="66"/>
      <c r="Q68" s="66"/>
      <c r="R68" s="26"/>
      <c r="S68" s="26"/>
      <c r="T68" s="26"/>
      <c r="U68" s="26"/>
      <c r="V68" s="26"/>
    </row>
    <row r="69" spans="1:22" ht="20.25" customHeight="1" outlineLevel="1" collapsed="1" x14ac:dyDescent="0.2">
      <c r="A69" s="16" t="str">
        <f>DEC2HEX(B69,2)</f>
        <v>20</v>
      </c>
      <c r="B69" s="16">
        <f>B66+1</f>
        <v>32</v>
      </c>
      <c r="C69" s="19">
        <f>D69+7</f>
        <v>263</v>
      </c>
      <c r="D69" s="20">
        <f>B69*8</f>
        <v>256</v>
      </c>
      <c r="E69" s="16" t="str">
        <f>BIN2HEX(P69,2)</f>
        <v>00</v>
      </c>
      <c r="F69" s="7" t="s">
        <v>21</v>
      </c>
      <c r="G69" s="7" t="s">
        <v>21</v>
      </c>
      <c r="H69" s="7" t="s">
        <v>21</v>
      </c>
      <c r="I69" s="7" t="s">
        <v>21</v>
      </c>
      <c r="J69" s="7" t="s">
        <v>21</v>
      </c>
      <c r="K69" s="7" t="s">
        <v>21</v>
      </c>
      <c r="L69" s="7" t="s">
        <v>21</v>
      </c>
      <c r="M69" s="7" t="s">
        <v>21</v>
      </c>
      <c r="N69" s="10"/>
      <c r="O69" s="9"/>
      <c r="P69" s="9"/>
      <c r="Q69" s="9"/>
      <c r="R69" s="9"/>
      <c r="S69" s="9"/>
      <c r="T69" s="9"/>
      <c r="U69" s="9"/>
      <c r="V69" s="9"/>
    </row>
    <row r="70" spans="1:22" ht="20.25" hidden="1" customHeight="1" outlineLevel="2" x14ac:dyDescent="0.2">
      <c r="A70" s="16"/>
      <c r="B70" s="16"/>
      <c r="C70" s="19"/>
      <c r="D70" s="20"/>
      <c r="E70" s="16"/>
      <c r="F70" s="32"/>
      <c r="G70" s="32"/>
      <c r="H70" s="32"/>
      <c r="I70" s="32"/>
      <c r="J70" s="32"/>
      <c r="K70" s="32"/>
      <c r="L70" s="32"/>
      <c r="M70" s="32"/>
      <c r="N70" s="10"/>
      <c r="O70" s="9"/>
      <c r="P70" s="9"/>
      <c r="Q70" s="9"/>
      <c r="R70" s="9"/>
      <c r="S70" s="9"/>
      <c r="T70" s="9"/>
      <c r="U70" s="9"/>
      <c r="V70" s="9"/>
    </row>
    <row r="71" spans="1:22" ht="20.25" customHeight="1" outlineLevel="1" collapsed="1" x14ac:dyDescent="0.2">
      <c r="A71" s="16" t="str">
        <f>DEC2HEX(B71,2)</f>
        <v>21</v>
      </c>
      <c r="B71" s="16">
        <f>B69+1</f>
        <v>33</v>
      </c>
      <c r="C71" s="19">
        <f>D71+7</f>
        <v>271</v>
      </c>
      <c r="D71" s="20">
        <f>B71*8</f>
        <v>264</v>
      </c>
      <c r="E71" s="16" t="str">
        <f>BIN2HEX(P71,2)</f>
        <v>00</v>
      </c>
      <c r="F71" s="7" t="s">
        <v>21</v>
      </c>
      <c r="G71" s="7" t="s">
        <v>21</v>
      </c>
      <c r="H71" s="7" t="s">
        <v>21</v>
      </c>
      <c r="I71" s="7" t="s">
        <v>21</v>
      </c>
      <c r="J71" s="7" t="s">
        <v>21</v>
      </c>
      <c r="K71" s="7" t="s">
        <v>21</v>
      </c>
      <c r="L71" s="7" t="s">
        <v>21</v>
      </c>
      <c r="M71" s="7" t="s">
        <v>21</v>
      </c>
      <c r="N71" s="10"/>
      <c r="O71" s="9"/>
      <c r="P71" s="9"/>
      <c r="Q71" s="9"/>
      <c r="R71" s="9"/>
      <c r="S71" s="9"/>
      <c r="T71" s="9"/>
      <c r="U71" s="9"/>
      <c r="V71" s="9"/>
    </row>
    <row r="72" spans="1:22" ht="84" hidden="1" customHeight="1" outlineLevel="2" x14ac:dyDescent="0.2">
      <c r="A72" s="16"/>
      <c r="B72" s="16"/>
      <c r="C72" s="19"/>
      <c r="D72" s="20"/>
      <c r="E72" s="16"/>
      <c r="F72" s="31"/>
      <c r="G72" s="31"/>
      <c r="H72" s="31"/>
      <c r="I72" s="31"/>
      <c r="J72" s="31"/>
      <c r="K72" s="31"/>
      <c r="L72" s="31"/>
      <c r="M72" s="31"/>
      <c r="N72" s="10"/>
      <c r="O72" s="9"/>
      <c r="P72" s="9"/>
      <c r="Q72" s="9"/>
      <c r="R72" s="9"/>
      <c r="S72" s="9"/>
      <c r="T72" s="9"/>
      <c r="U72" s="9"/>
      <c r="V72" s="9"/>
    </row>
    <row r="73" spans="1:22" ht="20.25" customHeight="1" outlineLevel="1" collapsed="1" x14ac:dyDescent="0.2">
      <c r="A73" s="16" t="str">
        <f>DEC2HEX(B73,2)</f>
        <v>22</v>
      </c>
      <c r="B73" s="16">
        <f>B71+1</f>
        <v>34</v>
      </c>
      <c r="C73" s="19">
        <f>D73+7</f>
        <v>279</v>
      </c>
      <c r="D73" s="20">
        <f>B73*8</f>
        <v>272</v>
      </c>
      <c r="E73" s="16" t="str">
        <f>BIN2HEX(P73,2)</f>
        <v>00</v>
      </c>
      <c r="F73" s="7" t="s">
        <v>21</v>
      </c>
      <c r="G73" s="7" t="s">
        <v>21</v>
      </c>
      <c r="H73" s="7" t="s">
        <v>21</v>
      </c>
      <c r="I73" s="7" t="s">
        <v>21</v>
      </c>
      <c r="J73" s="7" t="s">
        <v>21</v>
      </c>
      <c r="K73" s="7" t="s">
        <v>21</v>
      </c>
      <c r="L73" s="7" t="s">
        <v>21</v>
      </c>
      <c r="M73" s="7" t="s">
        <v>21</v>
      </c>
      <c r="N73" s="10"/>
      <c r="O73" s="9"/>
      <c r="P73" s="9"/>
      <c r="Q73" s="9"/>
      <c r="R73" s="9"/>
      <c r="S73" s="9"/>
      <c r="T73" s="9"/>
      <c r="U73" s="9"/>
      <c r="V73" s="9"/>
    </row>
    <row r="74" spans="1:22" ht="75.75" hidden="1" customHeight="1" outlineLevel="2" x14ac:dyDescent="0.2">
      <c r="A74" s="16"/>
      <c r="B74" s="16"/>
      <c r="C74" s="19"/>
      <c r="D74" s="20"/>
      <c r="E74" s="16"/>
      <c r="F74" s="31"/>
      <c r="G74" s="31"/>
      <c r="H74" s="31"/>
      <c r="I74" s="31"/>
      <c r="J74" s="31"/>
      <c r="K74" s="31"/>
      <c r="L74" s="31"/>
      <c r="M74" s="31"/>
      <c r="N74" s="10"/>
      <c r="O74" s="9"/>
      <c r="P74" s="9"/>
      <c r="Q74" s="9"/>
      <c r="R74" s="9"/>
      <c r="S74" s="9"/>
      <c r="T74" s="9"/>
      <c r="U74" s="9"/>
      <c r="V74" s="9"/>
    </row>
    <row r="75" spans="1:22" ht="20.25" customHeight="1" outlineLevel="1" collapsed="1" x14ac:dyDescent="0.2">
      <c r="A75" s="16" t="str">
        <f>DEC2HEX(B75,2)</f>
        <v>23</v>
      </c>
      <c r="B75" s="16">
        <f>B73+1</f>
        <v>35</v>
      </c>
      <c r="C75" s="19">
        <f>D75+7</f>
        <v>287</v>
      </c>
      <c r="D75" s="20">
        <f>B75*8</f>
        <v>280</v>
      </c>
      <c r="E75" s="16" t="str">
        <f>BIN2HEX(P75,2)</f>
        <v>00</v>
      </c>
      <c r="F75" s="7" t="s">
        <v>21</v>
      </c>
      <c r="G75" s="7" t="s">
        <v>21</v>
      </c>
      <c r="H75" s="7" t="s">
        <v>21</v>
      </c>
      <c r="I75" s="7" t="s">
        <v>21</v>
      </c>
      <c r="J75" s="7" t="s">
        <v>21</v>
      </c>
      <c r="K75" s="7" t="s">
        <v>21</v>
      </c>
      <c r="L75" s="7" t="s">
        <v>21</v>
      </c>
      <c r="M75" s="7" t="s">
        <v>21</v>
      </c>
      <c r="N75" s="10"/>
      <c r="O75" s="9"/>
      <c r="P75" s="9"/>
      <c r="Q75" s="9"/>
      <c r="R75" s="9"/>
      <c r="S75" s="9"/>
      <c r="T75" s="9"/>
      <c r="U75" s="9"/>
      <c r="V75" s="9"/>
    </row>
    <row r="76" spans="1:22" ht="20.25" hidden="1" customHeight="1" outlineLevel="2" x14ac:dyDescent="0.2">
      <c r="A76" s="16"/>
      <c r="B76" s="16"/>
      <c r="C76" s="19"/>
      <c r="D76" s="20"/>
      <c r="E76" s="16"/>
      <c r="F76" s="32"/>
      <c r="G76" s="32"/>
      <c r="H76" s="32"/>
      <c r="I76" s="32"/>
      <c r="J76" s="32"/>
      <c r="K76" s="32"/>
      <c r="L76" s="32"/>
      <c r="M76" s="32"/>
      <c r="N76" s="10"/>
      <c r="O76" s="9"/>
      <c r="P76" s="9"/>
      <c r="Q76" s="9"/>
      <c r="R76" s="9"/>
      <c r="S76" s="9"/>
      <c r="T76" s="9"/>
      <c r="U76" s="9"/>
      <c r="V76" s="9"/>
    </row>
    <row r="77" spans="1:22" ht="20.25" customHeight="1" outlineLevel="1" collapsed="1" x14ac:dyDescent="0.2">
      <c r="A77" s="16" t="str">
        <f>DEC2HEX(B77,2)</f>
        <v>24</v>
      </c>
      <c r="B77" s="16">
        <f>B75+1</f>
        <v>36</v>
      </c>
      <c r="C77" s="19">
        <f>D77+7</f>
        <v>295</v>
      </c>
      <c r="D77" s="20">
        <f>B77*8</f>
        <v>288</v>
      </c>
      <c r="E77" s="16" t="str">
        <f>BIN2HEX(P77,2)</f>
        <v>00</v>
      </c>
      <c r="F77" s="7" t="s">
        <v>21</v>
      </c>
      <c r="G77" s="7" t="s">
        <v>21</v>
      </c>
      <c r="H77" s="76" t="s">
        <v>2247</v>
      </c>
      <c r="I77" s="77"/>
      <c r="J77" s="77"/>
      <c r="K77" s="77"/>
      <c r="L77" s="77"/>
      <c r="M77" s="78"/>
      <c r="N77" s="10" t="s">
        <v>2249</v>
      </c>
      <c r="O77" s="9" t="s">
        <v>1317</v>
      </c>
      <c r="P77" s="9" t="s">
        <v>22</v>
      </c>
      <c r="Q77" s="12" t="s">
        <v>1281</v>
      </c>
      <c r="R77" s="12" t="s">
        <v>596</v>
      </c>
      <c r="S77" s="12" t="s">
        <v>20</v>
      </c>
      <c r="T77" s="12" t="s">
        <v>36</v>
      </c>
      <c r="U77" s="9"/>
      <c r="V77" s="9"/>
    </row>
    <row r="78" spans="1:22" ht="20.25" hidden="1" customHeight="1" outlineLevel="2" x14ac:dyDescent="0.2">
      <c r="A78" s="16"/>
      <c r="B78" s="16"/>
      <c r="C78" s="19"/>
      <c r="D78" s="20"/>
      <c r="E78" s="16"/>
      <c r="F78" s="32"/>
      <c r="G78" s="32"/>
      <c r="H78" s="72" t="s">
        <v>2251</v>
      </c>
      <c r="I78" s="74"/>
      <c r="J78" s="74"/>
      <c r="K78" s="74"/>
      <c r="L78" s="74"/>
      <c r="M78" s="73"/>
      <c r="N78" s="10"/>
      <c r="O78" s="9"/>
      <c r="P78" s="9"/>
      <c r="Q78" s="9"/>
      <c r="R78" s="9"/>
      <c r="S78" s="9"/>
      <c r="T78" s="9"/>
      <c r="U78" s="9"/>
      <c r="V78" s="9"/>
    </row>
    <row r="79" spans="1:22" ht="20.25" customHeight="1" outlineLevel="1" collapsed="1" x14ac:dyDescent="0.2">
      <c r="A79" s="16" t="str">
        <f>DEC2HEX(B79,2)</f>
        <v>25</v>
      </c>
      <c r="B79" s="16">
        <f>B77+1</f>
        <v>37</v>
      </c>
      <c r="C79" s="19">
        <f>D79+7</f>
        <v>303</v>
      </c>
      <c r="D79" s="20">
        <f>B79*8</f>
        <v>296</v>
      </c>
      <c r="E79" s="16" t="str">
        <f>BIN2HEX(P79,2)</f>
        <v>00</v>
      </c>
      <c r="F79" s="76" t="s">
        <v>2248</v>
      </c>
      <c r="G79" s="77"/>
      <c r="H79" s="77"/>
      <c r="I79" s="77"/>
      <c r="J79" s="77"/>
      <c r="K79" s="77"/>
      <c r="L79" s="77"/>
      <c r="M79" s="78"/>
      <c r="N79" s="10" t="s">
        <v>2250</v>
      </c>
      <c r="O79" s="9" t="s">
        <v>37</v>
      </c>
      <c r="P79" s="9" t="s">
        <v>22</v>
      </c>
      <c r="Q79" s="12" t="s">
        <v>31</v>
      </c>
      <c r="R79" s="12" t="s">
        <v>596</v>
      </c>
      <c r="S79" s="12" t="s">
        <v>20</v>
      </c>
      <c r="T79" s="12" t="s">
        <v>36</v>
      </c>
      <c r="U79" s="9"/>
      <c r="V79" s="9"/>
    </row>
    <row r="80" spans="1:22" ht="20.25" hidden="1" customHeight="1" outlineLevel="2" x14ac:dyDescent="0.2">
      <c r="A80" s="16"/>
      <c r="B80" s="16"/>
      <c r="C80" s="19"/>
      <c r="D80" s="20"/>
      <c r="E80" s="16"/>
      <c r="F80" s="72" t="s">
        <v>2251</v>
      </c>
      <c r="G80" s="74"/>
      <c r="H80" s="74"/>
      <c r="I80" s="74"/>
      <c r="J80" s="74"/>
      <c r="K80" s="74"/>
      <c r="L80" s="74"/>
      <c r="M80" s="73"/>
      <c r="N80" s="10"/>
      <c r="O80" s="9"/>
      <c r="P80" s="9"/>
      <c r="Q80" s="9"/>
      <c r="R80" s="9"/>
      <c r="S80" s="9"/>
      <c r="T80" s="9"/>
      <c r="U80" s="9"/>
      <c r="V80" s="9"/>
    </row>
    <row r="81" spans="1:22" ht="20.25" customHeight="1" outlineLevel="1" collapsed="1" x14ac:dyDescent="0.2">
      <c r="A81" s="16" t="str">
        <f>DEC2HEX(B81,2)</f>
        <v>26</v>
      </c>
      <c r="B81" s="16">
        <f>B79+1</f>
        <v>38</v>
      </c>
      <c r="C81" s="19">
        <f>D81+7</f>
        <v>311</v>
      </c>
      <c r="D81" s="20">
        <f>B81*8</f>
        <v>304</v>
      </c>
      <c r="E81" s="16" t="str">
        <f>BIN2HEX(P81,2)</f>
        <v>00</v>
      </c>
      <c r="F81" s="7" t="s">
        <v>21</v>
      </c>
      <c r="G81" s="7" t="s">
        <v>21</v>
      </c>
      <c r="H81" s="76" t="s">
        <v>1680</v>
      </c>
      <c r="I81" s="77"/>
      <c r="J81" s="77"/>
      <c r="K81" s="77"/>
      <c r="L81" s="77"/>
      <c r="M81" s="78"/>
      <c r="N81" s="10" t="s">
        <v>953</v>
      </c>
      <c r="O81" s="9" t="s">
        <v>1317</v>
      </c>
      <c r="P81" s="9" t="s">
        <v>22</v>
      </c>
      <c r="Q81" s="12" t="s">
        <v>1281</v>
      </c>
      <c r="R81" s="12" t="s">
        <v>596</v>
      </c>
      <c r="S81" s="12" t="s">
        <v>20</v>
      </c>
      <c r="T81" s="12" t="s">
        <v>36</v>
      </c>
      <c r="U81" s="9"/>
      <c r="V81" s="9"/>
    </row>
    <row r="82" spans="1:22" ht="39.75" hidden="1" customHeight="1" outlineLevel="2" x14ac:dyDescent="0.2">
      <c r="A82" s="16"/>
      <c r="B82" s="16"/>
      <c r="C82" s="19"/>
      <c r="D82" s="20"/>
      <c r="E82" s="16"/>
      <c r="F82" s="32"/>
      <c r="G82" s="32"/>
      <c r="H82" s="67" t="s">
        <v>2252</v>
      </c>
      <c r="I82" s="67"/>
      <c r="J82" s="67"/>
      <c r="K82" s="67"/>
      <c r="L82" s="67"/>
      <c r="M82" s="67"/>
      <c r="N82" s="10"/>
      <c r="O82" s="9"/>
      <c r="P82" s="9"/>
      <c r="Q82" s="9"/>
      <c r="R82" s="9"/>
      <c r="S82" s="9"/>
      <c r="T82" s="9"/>
      <c r="U82" s="9"/>
      <c r="V82" s="9"/>
    </row>
    <row r="83" spans="1:22" ht="20.25" customHeight="1" outlineLevel="1" collapsed="1" x14ac:dyDescent="0.2">
      <c r="A83" s="16" t="str">
        <f>DEC2HEX(B83,2)</f>
        <v>27</v>
      </c>
      <c r="B83" s="16">
        <f>B81+1</f>
        <v>39</v>
      </c>
      <c r="C83" s="19">
        <f>D83+7</f>
        <v>319</v>
      </c>
      <c r="D83" s="20">
        <f>B83*8</f>
        <v>312</v>
      </c>
      <c r="E83" s="16" t="str">
        <f>BIN2HEX(P83,2)</f>
        <v>00</v>
      </c>
      <c r="F83" s="75" t="s">
        <v>957</v>
      </c>
      <c r="G83" s="75"/>
      <c r="H83" s="75"/>
      <c r="I83" s="75"/>
      <c r="J83" s="75"/>
      <c r="K83" s="75"/>
      <c r="L83" s="75"/>
      <c r="M83" s="75"/>
      <c r="N83" s="10" t="s">
        <v>954</v>
      </c>
      <c r="O83" s="9" t="s">
        <v>37</v>
      </c>
      <c r="P83" s="9" t="s">
        <v>22</v>
      </c>
      <c r="Q83" s="12" t="s">
        <v>31</v>
      </c>
      <c r="R83" s="12" t="s">
        <v>596</v>
      </c>
      <c r="S83" s="12" t="s">
        <v>20</v>
      </c>
      <c r="T83" s="12" t="s">
        <v>36</v>
      </c>
      <c r="U83" s="9"/>
      <c r="V83" s="9"/>
    </row>
    <row r="84" spans="1:22" ht="45.75" hidden="1" customHeight="1" outlineLevel="2" x14ac:dyDescent="0.2">
      <c r="A84" s="16"/>
      <c r="B84" s="16"/>
      <c r="C84" s="19"/>
      <c r="D84" s="20"/>
      <c r="E84" s="16"/>
      <c r="F84" s="67" t="s">
        <v>2252</v>
      </c>
      <c r="G84" s="67"/>
      <c r="H84" s="67"/>
      <c r="I84" s="67"/>
      <c r="J84" s="67"/>
      <c r="K84" s="67"/>
      <c r="L84" s="67"/>
      <c r="M84" s="67"/>
      <c r="N84" s="10"/>
      <c r="O84" s="9"/>
      <c r="P84" s="9"/>
      <c r="Q84" s="9"/>
      <c r="R84" s="9"/>
      <c r="S84" s="9"/>
      <c r="T84" s="9"/>
      <c r="U84" s="9"/>
      <c r="V84" s="9"/>
    </row>
    <row r="85" spans="1:22" ht="20.25" customHeight="1" outlineLevel="1" collapsed="1" x14ac:dyDescent="0.2">
      <c r="A85" s="16" t="str">
        <f>DEC2HEX(B85,2)</f>
        <v>28</v>
      </c>
      <c r="B85" s="16">
        <f>B83+1</f>
        <v>40</v>
      </c>
      <c r="C85" s="19">
        <f>D85+7</f>
        <v>327</v>
      </c>
      <c r="D85" s="20">
        <f>B85*8</f>
        <v>320</v>
      </c>
      <c r="E85" s="16" t="str">
        <f>BIN2HEX(P85,2)</f>
        <v>00</v>
      </c>
      <c r="F85" s="7" t="s">
        <v>21</v>
      </c>
      <c r="G85" s="7" t="s">
        <v>21</v>
      </c>
      <c r="H85" s="7" t="s">
        <v>21</v>
      </c>
      <c r="I85" s="7" t="s">
        <v>21</v>
      </c>
      <c r="J85" s="7" t="s">
        <v>21</v>
      </c>
      <c r="K85" s="7" t="s">
        <v>21</v>
      </c>
      <c r="L85" s="75" t="s">
        <v>2360</v>
      </c>
      <c r="M85" s="75"/>
      <c r="N85" s="10" t="s">
        <v>2363</v>
      </c>
      <c r="O85" s="9" t="s">
        <v>1657</v>
      </c>
      <c r="P85" s="9" t="s">
        <v>22</v>
      </c>
      <c r="Q85" s="12" t="s">
        <v>1210</v>
      </c>
      <c r="R85" s="12" t="s">
        <v>596</v>
      </c>
      <c r="S85" s="12" t="s">
        <v>20</v>
      </c>
      <c r="T85" s="12" t="s">
        <v>36</v>
      </c>
      <c r="U85" s="9"/>
      <c r="V85" s="9"/>
    </row>
    <row r="86" spans="1:22" ht="20.25" hidden="1" customHeight="1" outlineLevel="2" x14ac:dyDescent="0.2">
      <c r="A86" s="16"/>
      <c r="B86" s="16"/>
      <c r="C86" s="19"/>
      <c r="D86" s="20"/>
      <c r="E86" s="16"/>
      <c r="F86" s="32"/>
      <c r="G86" s="32"/>
      <c r="H86" s="32"/>
      <c r="I86" s="32"/>
      <c r="J86" s="32"/>
      <c r="K86" s="32"/>
      <c r="L86" s="72" t="s">
        <v>2362</v>
      </c>
      <c r="M86" s="73"/>
      <c r="N86" s="10"/>
      <c r="O86" s="9"/>
      <c r="P86" s="9"/>
      <c r="Q86" s="9"/>
      <c r="R86" s="9"/>
      <c r="S86" s="9"/>
      <c r="T86" s="9"/>
      <c r="U86" s="9"/>
      <c r="V86" s="9"/>
    </row>
    <row r="87" spans="1:22" ht="20.25" customHeight="1" outlineLevel="1" collapsed="1" x14ac:dyDescent="0.2">
      <c r="A87" s="16" t="str">
        <f>DEC2HEX(B87,2)</f>
        <v>29</v>
      </c>
      <c r="B87" s="16">
        <f>B85+1</f>
        <v>41</v>
      </c>
      <c r="C87" s="19">
        <f>D87+7</f>
        <v>335</v>
      </c>
      <c r="D87" s="20">
        <f>B87*8</f>
        <v>328</v>
      </c>
      <c r="E87" s="16" t="str">
        <f>BIN2HEX(P87,2)</f>
        <v>00</v>
      </c>
      <c r="F87" s="75" t="s">
        <v>2361</v>
      </c>
      <c r="G87" s="75"/>
      <c r="H87" s="75"/>
      <c r="I87" s="75"/>
      <c r="J87" s="75"/>
      <c r="K87" s="75"/>
      <c r="L87" s="75"/>
      <c r="M87" s="75"/>
      <c r="N87" s="10" t="s">
        <v>2364</v>
      </c>
      <c r="O87" s="9" t="s">
        <v>37</v>
      </c>
      <c r="P87" s="9" t="s">
        <v>22</v>
      </c>
      <c r="Q87" s="12" t="s">
        <v>31</v>
      </c>
      <c r="R87" s="12" t="s">
        <v>596</v>
      </c>
      <c r="S87" s="12" t="s">
        <v>20</v>
      </c>
      <c r="T87" s="12" t="s">
        <v>36</v>
      </c>
      <c r="U87" s="9"/>
      <c r="V87" s="9"/>
    </row>
    <row r="88" spans="1:22" ht="20.25" hidden="1" customHeight="1" outlineLevel="2" x14ac:dyDescent="0.2">
      <c r="A88" s="16"/>
      <c r="B88" s="16"/>
      <c r="C88" s="19"/>
      <c r="D88" s="20"/>
      <c r="E88" s="16"/>
      <c r="F88" s="72" t="s">
        <v>2362</v>
      </c>
      <c r="G88" s="74"/>
      <c r="H88" s="74"/>
      <c r="I88" s="74"/>
      <c r="J88" s="74"/>
      <c r="K88" s="74"/>
      <c r="L88" s="74"/>
      <c r="M88" s="73"/>
      <c r="N88" s="10"/>
      <c r="O88" s="9"/>
      <c r="P88" s="9"/>
      <c r="Q88" s="9"/>
      <c r="R88" s="9"/>
      <c r="S88" s="9"/>
      <c r="T88" s="9"/>
      <c r="U88" s="9"/>
      <c r="V88" s="9"/>
    </row>
    <row r="89" spans="1:22" ht="20.25" customHeight="1" outlineLevel="1" collapsed="1" x14ac:dyDescent="0.2">
      <c r="A89" s="16" t="str">
        <f>DEC2HEX(B89,2)</f>
        <v>2A</v>
      </c>
      <c r="B89" s="16">
        <f>B87+1</f>
        <v>42</v>
      </c>
      <c r="C89" s="19">
        <f>D89+7</f>
        <v>343</v>
      </c>
      <c r="D89" s="20">
        <f>B89*8</f>
        <v>336</v>
      </c>
      <c r="E89" s="16" t="str">
        <f>BIN2HEX(P89,2)</f>
        <v>00</v>
      </c>
      <c r="F89" s="7" t="s">
        <v>21</v>
      </c>
      <c r="G89" s="7" t="s">
        <v>21</v>
      </c>
      <c r="H89" s="7" t="s">
        <v>21</v>
      </c>
      <c r="I89" s="7" t="s">
        <v>21</v>
      </c>
      <c r="J89" s="7" t="s">
        <v>21</v>
      </c>
      <c r="K89" s="7" t="s">
        <v>21</v>
      </c>
      <c r="L89" s="75" t="s">
        <v>2148</v>
      </c>
      <c r="M89" s="75"/>
      <c r="N89" s="10" t="s">
        <v>2139</v>
      </c>
      <c r="O89" s="9" t="s">
        <v>1657</v>
      </c>
      <c r="P89" s="9" t="s">
        <v>22</v>
      </c>
      <c r="Q89" s="12" t="s">
        <v>1210</v>
      </c>
      <c r="R89" s="12" t="s">
        <v>596</v>
      </c>
      <c r="S89" s="12" t="s">
        <v>20</v>
      </c>
      <c r="T89" s="12" t="s">
        <v>36</v>
      </c>
      <c r="U89" s="9"/>
      <c r="V89" s="9"/>
    </row>
    <row r="90" spans="1:22" ht="20.25" hidden="1" customHeight="1" outlineLevel="2" x14ac:dyDescent="0.2">
      <c r="A90" s="16"/>
      <c r="B90" s="16"/>
      <c r="C90" s="19"/>
      <c r="D90" s="20"/>
      <c r="E90" s="16"/>
      <c r="F90" s="32"/>
      <c r="G90" s="32"/>
      <c r="H90" s="32"/>
      <c r="I90" s="32"/>
      <c r="J90" s="32"/>
      <c r="K90" s="32"/>
      <c r="L90" s="72" t="s">
        <v>2253</v>
      </c>
      <c r="M90" s="73"/>
      <c r="N90" s="10"/>
      <c r="O90" s="9"/>
      <c r="P90" s="9"/>
      <c r="Q90" s="9"/>
      <c r="R90" s="9"/>
      <c r="S90" s="9"/>
      <c r="T90" s="9"/>
      <c r="U90" s="9"/>
      <c r="V90" s="9"/>
    </row>
    <row r="91" spans="1:22" ht="20.25" customHeight="1" outlineLevel="1" collapsed="1" x14ac:dyDescent="0.2">
      <c r="A91" s="16" t="str">
        <f>DEC2HEX(B91,2)</f>
        <v>2B</v>
      </c>
      <c r="B91" s="16">
        <f>B89+1</f>
        <v>43</v>
      </c>
      <c r="C91" s="19">
        <f>D91+7</f>
        <v>351</v>
      </c>
      <c r="D91" s="20">
        <f>B91*8</f>
        <v>344</v>
      </c>
      <c r="E91" s="16" t="str">
        <f>BIN2HEX(P91,2)</f>
        <v>00</v>
      </c>
      <c r="F91" s="75" t="s">
        <v>2141</v>
      </c>
      <c r="G91" s="75"/>
      <c r="H91" s="75"/>
      <c r="I91" s="75"/>
      <c r="J91" s="75"/>
      <c r="K91" s="75"/>
      <c r="L91" s="75"/>
      <c r="M91" s="75"/>
      <c r="N91" s="10" t="s">
        <v>2140</v>
      </c>
      <c r="O91" s="9" t="s">
        <v>37</v>
      </c>
      <c r="P91" s="9" t="s">
        <v>22</v>
      </c>
      <c r="Q91" s="12" t="s">
        <v>31</v>
      </c>
      <c r="R91" s="12" t="s">
        <v>596</v>
      </c>
      <c r="S91" s="12" t="s">
        <v>20</v>
      </c>
      <c r="T91" s="12" t="s">
        <v>36</v>
      </c>
      <c r="U91" s="9"/>
      <c r="V91" s="9"/>
    </row>
    <row r="92" spans="1:22" ht="20.25" hidden="1" customHeight="1" outlineLevel="2" x14ac:dyDescent="0.2">
      <c r="A92" s="16"/>
      <c r="B92" s="16"/>
      <c r="C92" s="19"/>
      <c r="D92" s="20"/>
      <c r="E92" s="16"/>
      <c r="F92" s="72" t="s">
        <v>2253</v>
      </c>
      <c r="G92" s="74"/>
      <c r="H92" s="74"/>
      <c r="I92" s="74"/>
      <c r="J92" s="74"/>
      <c r="K92" s="74"/>
      <c r="L92" s="74"/>
      <c r="M92" s="73"/>
      <c r="N92" s="10"/>
      <c r="O92" s="9"/>
      <c r="P92" s="9"/>
      <c r="Q92" s="9"/>
      <c r="R92" s="9"/>
      <c r="S92" s="9"/>
      <c r="T92" s="9"/>
      <c r="U92" s="9"/>
      <c r="V92" s="9"/>
    </row>
    <row r="93" spans="1:22" ht="20.25" customHeight="1" outlineLevel="1" collapsed="1" x14ac:dyDescent="0.2">
      <c r="A93" s="16" t="str">
        <f>DEC2HEX(B93,2)</f>
        <v>2C</v>
      </c>
      <c r="B93" s="16">
        <f>B91+1</f>
        <v>44</v>
      </c>
      <c r="C93" s="19">
        <f>D93+7</f>
        <v>359</v>
      </c>
      <c r="D93" s="20">
        <f>B93*8</f>
        <v>352</v>
      </c>
      <c r="E93" s="16" t="str">
        <f>BIN2HEX(P93,2)</f>
        <v>00</v>
      </c>
      <c r="F93" s="7" t="s">
        <v>21</v>
      </c>
      <c r="G93" s="7" t="s">
        <v>21</v>
      </c>
      <c r="H93" s="7" t="s">
        <v>21</v>
      </c>
      <c r="I93" s="7" t="s">
        <v>21</v>
      </c>
      <c r="J93" s="7" t="s">
        <v>21</v>
      </c>
      <c r="K93" s="7" t="s">
        <v>21</v>
      </c>
      <c r="L93" s="75" t="s">
        <v>958</v>
      </c>
      <c r="M93" s="75"/>
      <c r="N93" s="10" t="s">
        <v>955</v>
      </c>
      <c r="O93" s="9" t="s">
        <v>1657</v>
      </c>
      <c r="P93" s="9" t="s">
        <v>22</v>
      </c>
      <c r="Q93" s="12" t="s">
        <v>1210</v>
      </c>
      <c r="R93" s="12" t="s">
        <v>596</v>
      </c>
      <c r="S93" s="12" t="s">
        <v>20</v>
      </c>
      <c r="T93" s="12" t="s">
        <v>36</v>
      </c>
      <c r="U93" s="9"/>
      <c r="V93" s="9"/>
    </row>
    <row r="94" spans="1:22" ht="20.25" hidden="1" customHeight="1" outlineLevel="2" x14ac:dyDescent="0.2">
      <c r="A94" s="16"/>
      <c r="B94" s="16"/>
      <c r="C94" s="19"/>
      <c r="D94" s="20"/>
      <c r="E94" s="16"/>
      <c r="F94" s="32"/>
      <c r="G94" s="32"/>
      <c r="H94" s="32"/>
      <c r="I94" s="32"/>
      <c r="J94" s="32"/>
      <c r="K94" s="32"/>
      <c r="L94" s="67" t="s">
        <v>1006</v>
      </c>
      <c r="M94" s="67"/>
      <c r="N94" s="10"/>
      <c r="O94" s="9"/>
      <c r="P94" s="9"/>
      <c r="Q94" s="9"/>
      <c r="R94" s="9"/>
      <c r="S94" s="9"/>
      <c r="T94" s="9"/>
      <c r="U94" s="9"/>
      <c r="V94" s="9"/>
    </row>
    <row r="95" spans="1:22" ht="20.25" customHeight="1" outlineLevel="1" collapsed="1" thickBot="1" x14ac:dyDescent="0.25">
      <c r="A95" s="16" t="str">
        <f>DEC2HEX(B95,2)</f>
        <v>2D</v>
      </c>
      <c r="B95" s="16">
        <f>B93+1</f>
        <v>45</v>
      </c>
      <c r="C95" s="19">
        <f>D95+7</f>
        <v>367</v>
      </c>
      <c r="D95" s="20">
        <f>B95*8</f>
        <v>360</v>
      </c>
      <c r="E95" s="16" t="str">
        <f>BIN2HEX(P95,2)</f>
        <v>00</v>
      </c>
      <c r="F95" s="75" t="s">
        <v>959</v>
      </c>
      <c r="G95" s="75"/>
      <c r="H95" s="75"/>
      <c r="I95" s="75"/>
      <c r="J95" s="75"/>
      <c r="K95" s="75"/>
      <c r="L95" s="75"/>
      <c r="M95" s="75"/>
      <c r="N95" s="10" t="s">
        <v>956</v>
      </c>
      <c r="O95" s="9" t="s">
        <v>37</v>
      </c>
      <c r="P95" s="9" t="s">
        <v>22</v>
      </c>
      <c r="Q95" s="12" t="s">
        <v>31</v>
      </c>
      <c r="R95" s="12" t="s">
        <v>596</v>
      </c>
      <c r="S95" s="12" t="s">
        <v>20</v>
      </c>
      <c r="T95" s="12" t="s">
        <v>36</v>
      </c>
      <c r="U95" s="9"/>
      <c r="V95" s="9"/>
    </row>
    <row r="96" spans="1:22" ht="20.25" hidden="1" customHeight="1" outlineLevel="2" thickBot="1" x14ac:dyDescent="0.25">
      <c r="A96" s="16"/>
      <c r="B96" s="16"/>
      <c r="C96" s="16"/>
      <c r="D96" s="16"/>
      <c r="E96" s="16"/>
      <c r="F96" s="67" t="s">
        <v>1006</v>
      </c>
      <c r="G96" s="67"/>
      <c r="H96" s="67"/>
      <c r="I96" s="67"/>
      <c r="J96" s="67"/>
      <c r="K96" s="67"/>
      <c r="L96" s="67"/>
      <c r="M96" s="67"/>
      <c r="N96" s="10"/>
      <c r="O96" s="9"/>
      <c r="P96" s="9"/>
      <c r="Q96" s="9"/>
      <c r="R96" s="9"/>
      <c r="S96" s="9"/>
      <c r="T96" s="9"/>
      <c r="U96" s="9"/>
      <c r="V96" s="9"/>
    </row>
    <row r="97" spans="1:22" ht="20.25" customHeight="1" outlineLevel="1" collapsed="1" x14ac:dyDescent="0.2">
      <c r="A97" s="16" t="str">
        <f>DEC2HEX(B97,2)</f>
        <v>2E</v>
      </c>
      <c r="B97" s="16">
        <f>B95+1</f>
        <v>46</v>
      </c>
      <c r="C97" s="17">
        <f>D97+7</f>
        <v>375</v>
      </c>
      <c r="D97" s="18">
        <f>B97*8</f>
        <v>368</v>
      </c>
      <c r="E97" s="16" t="str">
        <f>BIN2HEX(P97,2)</f>
        <v>00</v>
      </c>
      <c r="F97" s="7" t="s">
        <v>21</v>
      </c>
      <c r="G97" s="7" t="s">
        <v>21</v>
      </c>
      <c r="H97" s="7" t="s">
        <v>21</v>
      </c>
      <c r="I97" s="7" t="s">
        <v>21</v>
      </c>
      <c r="J97" s="7" t="s">
        <v>21</v>
      </c>
      <c r="K97" s="7" t="s">
        <v>21</v>
      </c>
      <c r="L97" s="75" t="s">
        <v>949</v>
      </c>
      <c r="M97" s="75"/>
      <c r="N97" s="10" t="s">
        <v>951</v>
      </c>
      <c r="O97" s="9" t="s">
        <v>1657</v>
      </c>
      <c r="P97" s="9" t="s">
        <v>22</v>
      </c>
      <c r="Q97" s="12" t="s">
        <v>1210</v>
      </c>
      <c r="R97" s="12" t="s">
        <v>596</v>
      </c>
      <c r="S97" s="12" t="s">
        <v>20</v>
      </c>
      <c r="T97" s="12" t="s">
        <v>36</v>
      </c>
      <c r="U97" s="9"/>
      <c r="V97" s="9"/>
    </row>
    <row r="98" spans="1:22" ht="20.25" hidden="1" customHeight="1" outlineLevel="2" x14ac:dyDescent="0.2">
      <c r="A98" s="16"/>
      <c r="B98" s="16"/>
      <c r="C98" s="19"/>
      <c r="D98" s="20"/>
      <c r="E98" s="16"/>
      <c r="F98" s="32"/>
      <c r="G98" s="32"/>
      <c r="H98" s="32"/>
      <c r="I98" s="32"/>
      <c r="J98" s="32"/>
      <c r="K98" s="32"/>
      <c r="L98" s="67" t="s">
        <v>1007</v>
      </c>
      <c r="M98" s="67"/>
      <c r="N98" s="10"/>
      <c r="O98" s="9"/>
      <c r="P98" s="9"/>
      <c r="Q98" s="9"/>
      <c r="R98" s="9"/>
      <c r="S98" s="9"/>
      <c r="T98" s="9"/>
      <c r="U98" s="9"/>
      <c r="V98" s="9"/>
    </row>
    <row r="99" spans="1:22" ht="20.25" customHeight="1" outlineLevel="1" collapsed="1" x14ac:dyDescent="0.2">
      <c r="A99" s="16" t="str">
        <f>DEC2HEX(B99,2)</f>
        <v>2F</v>
      </c>
      <c r="B99" s="16">
        <f>B97+1</f>
        <v>47</v>
      </c>
      <c r="C99" s="19">
        <f>D99+7</f>
        <v>383</v>
      </c>
      <c r="D99" s="20">
        <f>B99*8</f>
        <v>376</v>
      </c>
      <c r="E99" s="16" t="str">
        <f>BIN2HEX(P99,2)</f>
        <v>00</v>
      </c>
      <c r="F99" s="75" t="s">
        <v>950</v>
      </c>
      <c r="G99" s="75"/>
      <c r="H99" s="75"/>
      <c r="I99" s="75"/>
      <c r="J99" s="75"/>
      <c r="K99" s="75"/>
      <c r="L99" s="75"/>
      <c r="M99" s="75"/>
      <c r="N99" s="10" t="s">
        <v>952</v>
      </c>
      <c r="O99" s="9" t="s">
        <v>37</v>
      </c>
      <c r="P99" s="9" t="s">
        <v>22</v>
      </c>
      <c r="Q99" s="12" t="s">
        <v>31</v>
      </c>
      <c r="R99" s="12" t="s">
        <v>596</v>
      </c>
      <c r="S99" s="12" t="s">
        <v>20</v>
      </c>
      <c r="T99" s="12" t="s">
        <v>36</v>
      </c>
      <c r="U99" s="9"/>
      <c r="V99" s="9"/>
    </row>
    <row r="100" spans="1:22" ht="20.25" hidden="1" customHeight="1" outlineLevel="2" x14ac:dyDescent="0.2">
      <c r="A100" s="16"/>
      <c r="B100" s="16"/>
      <c r="C100" s="19"/>
      <c r="D100" s="20"/>
      <c r="E100" s="16"/>
      <c r="F100" s="67" t="s">
        <v>1007</v>
      </c>
      <c r="G100" s="67"/>
      <c r="H100" s="67"/>
      <c r="I100" s="67"/>
      <c r="J100" s="67"/>
      <c r="K100" s="67"/>
      <c r="L100" s="67"/>
      <c r="M100" s="67"/>
      <c r="N100" s="10"/>
      <c r="O100" s="9"/>
      <c r="P100" s="9"/>
      <c r="Q100" s="9"/>
      <c r="R100" s="9"/>
      <c r="S100" s="9"/>
      <c r="T100" s="9"/>
      <c r="U100" s="9"/>
      <c r="V100" s="9"/>
    </row>
    <row r="101" spans="1:22" ht="20.25" customHeight="1" x14ac:dyDescent="0.2">
      <c r="A101" s="66" t="s">
        <v>157</v>
      </c>
      <c r="B101" s="66"/>
      <c r="C101" s="66"/>
      <c r="D101" s="66"/>
      <c r="E101" s="66"/>
      <c r="F101" s="66"/>
      <c r="G101" s="66"/>
      <c r="H101" s="66"/>
      <c r="I101" s="66"/>
      <c r="J101" s="66"/>
      <c r="K101" s="66"/>
      <c r="L101" s="66"/>
      <c r="M101" s="66"/>
      <c r="N101" s="66"/>
      <c r="O101" s="66"/>
      <c r="P101" s="66"/>
      <c r="Q101" s="66"/>
      <c r="R101" s="26"/>
      <c r="S101" s="26"/>
      <c r="T101" s="26"/>
      <c r="U101" s="26"/>
      <c r="V101" s="26"/>
    </row>
    <row r="102" spans="1:22" ht="20.25" customHeight="1" outlineLevel="1" collapsed="1" x14ac:dyDescent="0.2">
      <c r="A102" s="16" t="str">
        <f>DEC2HEX(B102,2)</f>
        <v>30</v>
      </c>
      <c r="B102" s="16">
        <f>B99+1</f>
        <v>48</v>
      </c>
      <c r="C102" s="19">
        <f>D102+7</f>
        <v>391</v>
      </c>
      <c r="D102" s="20">
        <f>B102*8</f>
        <v>384</v>
      </c>
      <c r="E102" s="16" t="str">
        <f>BIN2HEX(P102,2)</f>
        <v>00</v>
      </c>
      <c r="F102" s="38" t="s">
        <v>679</v>
      </c>
      <c r="G102" s="8" t="s">
        <v>21</v>
      </c>
      <c r="H102" s="8" t="s">
        <v>21</v>
      </c>
      <c r="I102" s="8" t="s">
        <v>21</v>
      </c>
      <c r="J102" s="8" t="s">
        <v>21</v>
      </c>
      <c r="K102" s="8" t="s">
        <v>21</v>
      </c>
      <c r="L102" s="8" t="s">
        <v>21</v>
      </c>
      <c r="M102" s="38" t="s">
        <v>40</v>
      </c>
      <c r="N102" s="25" t="s">
        <v>158</v>
      </c>
      <c r="O102" s="12" t="s">
        <v>2026</v>
      </c>
      <c r="P102" s="9" t="s">
        <v>22</v>
      </c>
      <c r="Q102" s="12" t="s">
        <v>177</v>
      </c>
      <c r="R102" s="12" t="s">
        <v>596</v>
      </c>
      <c r="S102" s="12" t="s">
        <v>20</v>
      </c>
      <c r="T102" s="12" t="s">
        <v>36</v>
      </c>
      <c r="U102" s="9"/>
      <c r="V102" s="9"/>
    </row>
    <row r="103" spans="1:22" ht="27" hidden="1" customHeight="1" outlineLevel="2" x14ac:dyDescent="0.2">
      <c r="A103" s="16"/>
      <c r="B103" s="16"/>
      <c r="C103" s="19"/>
      <c r="D103" s="20"/>
      <c r="E103" s="16"/>
      <c r="F103" s="32" t="s">
        <v>680</v>
      </c>
      <c r="G103" s="32"/>
      <c r="H103" s="32"/>
      <c r="I103" s="32"/>
      <c r="J103" s="32"/>
      <c r="K103" s="32"/>
      <c r="L103" s="32"/>
      <c r="M103" s="32" t="s">
        <v>160</v>
      </c>
      <c r="N103" s="10"/>
      <c r="O103" s="9"/>
      <c r="P103" s="9"/>
      <c r="Q103" s="9"/>
      <c r="R103" s="9"/>
      <c r="S103" s="9"/>
      <c r="T103" s="9"/>
      <c r="U103" s="9"/>
      <c r="V103" s="9"/>
    </row>
    <row r="104" spans="1:22" ht="20.25" customHeight="1" outlineLevel="1" collapsed="1" x14ac:dyDescent="0.2">
      <c r="A104" s="16" t="str">
        <f>DEC2HEX(B104,2)</f>
        <v>31</v>
      </c>
      <c r="B104" s="16">
        <f>B102+1</f>
        <v>49</v>
      </c>
      <c r="C104" s="19">
        <f>D104+7</f>
        <v>399</v>
      </c>
      <c r="D104" s="20">
        <f>B104*8</f>
        <v>392</v>
      </c>
      <c r="E104" s="16" t="str">
        <f>BIN2HEX(P104,2)</f>
        <v>04</v>
      </c>
      <c r="F104" s="8" t="s">
        <v>21</v>
      </c>
      <c r="G104" s="8" t="s">
        <v>21</v>
      </c>
      <c r="H104" s="8" t="s">
        <v>21</v>
      </c>
      <c r="I104" s="8" t="s">
        <v>21</v>
      </c>
      <c r="J104" s="8" t="s">
        <v>21</v>
      </c>
      <c r="K104" s="33" t="s">
        <v>41</v>
      </c>
      <c r="L104" s="33" t="s">
        <v>42</v>
      </c>
      <c r="M104" s="33" t="s">
        <v>375</v>
      </c>
      <c r="N104" s="25" t="s">
        <v>706</v>
      </c>
      <c r="O104" s="12" t="s">
        <v>319</v>
      </c>
      <c r="P104" s="12" t="s">
        <v>507</v>
      </c>
      <c r="Q104" s="12" t="s">
        <v>314</v>
      </c>
      <c r="R104" s="34" t="s">
        <v>595</v>
      </c>
      <c r="S104" s="12" t="s">
        <v>20</v>
      </c>
      <c r="T104" s="12" t="s">
        <v>36</v>
      </c>
      <c r="U104" s="9"/>
      <c r="V104" s="9"/>
    </row>
    <row r="105" spans="1:22" ht="118.5" hidden="1" customHeight="1" outlineLevel="2" x14ac:dyDescent="0.2">
      <c r="A105" s="16"/>
      <c r="B105" s="16"/>
      <c r="C105" s="19"/>
      <c r="D105" s="20"/>
      <c r="E105" s="16"/>
      <c r="F105" s="32"/>
      <c r="G105" s="32"/>
      <c r="H105" s="32"/>
      <c r="I105" s="32"/>
      <c r="J105" s="32"/>
      <c r="K105" s="32" t="s">
        <v>373</v>
      </c>
      <c r="L105" s="32" t="s">
        <v>372</v>
      </c>
      <c r="M105" s="32" t="s">
        <v>374</v>
      </c>
      <c r="N105" s="10"/>
      <c r="O105" s="9"/>
      <c r="P105" s="9"/>
      <c r="Q105" s="9"/>
      <c r="R105" s="9"/>
      <c r="S105" s="9"/>
      <c r="T105" s="12"/>
      <c r="U105" s="9"/>
      <c r="V105" s="9"/>
    </row>
    <row r="106" spans="1:22" ht="20.25" customHeight="1" outlineLevel="1" collapsed="1" x14ac:dyDescent="0.2">
      <c r="A106" s="16" t="str">
        <f>DEC2HEX(B106,2)</f>
        <v>32</v>
      </c>
      <c r="B106" s="16">
        <f>B104+1</f>
        <v>50</v>
      </c>
      <c r="C106" s="19">
        <f>D106+7</f>
        <v>407</v>
      </c>
      <c r="D106" s="20">
        <f>B106*8</f>
        <v>400</v>
      </c>
      <c r="E106" s="16" t="str">
        <f>BIN2HEX(P106,2)</f>
        <v>33</v>
      </c>
      <c r="F106" s="8" t="s">
        <v>21</v>
      </c>
      <c r="G106" s="69" t="s">
        <v>1465</v>
      </c>
      <c r="H106" s="70"/>
      <c r="I106" s="71"/>
      <c r="J106" s="68" t="s">
        <v>1577</v>
      </c>
      <c r="K106" s="68"/>
      <c r="L106" s="68"/>
      <c r="M106" s="68"/>
      <c r="N106" s="25" t="s">
        <v>707</v>
      </c>
      <c r="O106" s="12" t="s">
        <v>1998</v>
      </c>
      <c r="P106" s="9" t="s">
        <v>583</v>
      </c>
      <c r="Q106" s="12" t="s">
        <v>2025</v>
      </c>
      <c r="R106" s="34" t="s">
        <v>595</v>
      </c>
      <c r="S106" s="12" t="s">
        <v>20</v>
      </c>
      <c r="T106" s="12" t="s">
        <v>36</v>
      </c>
      <c r="U106" s="9"/>
      <c r="V106" s="9"/>
    </row>
    <row r="107" spans="1:22" ht="130.5" hidden="1" customHeight="1" outlineLevel="2" x14ac:dyDescent="0.2">
      <c r="A107" s="16"/>
      <c r="B107" s="16"/>
      <c r="C107" s="19"/>
      <c r="D107" s="20"/>
      <c r="E107" s="16"/>
      <c r="F107" s="32"/>
      <c r="G107" s="67" t="s">
        <v>2131</v>
      </c>
      <c r="H107" s="67"/>
      <c r="I107" s="67"/>
      <c r="J107" s="72" t="s">
        <v>2275</v>
      </c>
      <c r="K107" s="74"/>
      <c r="L107" s="74"/>
      <c r="M107" s="73"/>
      <c r="N107" s="10"/>
      <c r="O107" s="9"/>
      <c r="P107" s="9"/>
      <c r="Q107" s="9"/>
      <c r="R107" s="9"/>
      <c r="S107" s="9"/>
      <c r="T107" s="9"/>
      <c r="U107" s="9"/>
      <c r="V107" s="9"/>
    </row>
    <row r="108" spans="1:22" ht="20.25" customHeight="1" outlineLevel="1" collapsed="1" x14ac:dyDescent="0.2">
      <c r="A108" s="16" t="str">
        <f>DEC2HEX(B108,2)</f>
        <v>33</v>
      </c>
      <c r="B108" s="16">
        <f>B106+1</f>
        <v>51</v>
      </c>
      <c r="C108" s="19">
        <f>D108+7</f>
        <v>415</v>
      </c>
      <c r="D108" s="20">
        <f>B108*8</f>
        <v>408</v>
      </c>
      <c r="E108" s="16" t="str">
        <f>BIN2HEX(P108,2)</f>
        <v>C0</v>
      </c>
      <c r="F108" s="68" t="s">
        <v>365</v>
      </c>
      <c r="G108" s="68"/>
      <c r="H108" s="68" t="s">
        <v>367</v>
      </c>
      <c r="I108" s="68"/>
      <c r="J108" s="68"/>
      <c r="K108" s="68"/>
      <c r="L108" s="68"/>
      <c r="M108" s="68"/>
      <c r="N108" s="25" t="s">
        <v>708</v>
      </c>
      <c r="O108" s="12" t="s">
        <v>30</v>
      </c>
      <c r="P108" s="12" t="s">
        <v>112</v>
      </c>
      <c r="Q108" s="12" t="s">
        <v>31</v>
      </c>
      <c r="R108" s="34" t="s">
        <v>595</v>
      </c>
      <c r="S108" s="12" t="s">
        <v>20</v>
      </c>
      <c r="T108" s="12" t="s">
        <v>36</v>
      </c>
      <c r="U108" s="9"/>
      <c r="V108" s="9"/>
    </row>
    <row r="109" spans="1:22" ht="66" hidden="1" customHeight="1" outlineLevel="2" x14ac:dyDescent="0.2">
      <c r="A109" s="16"/>
      <c r="B109" s="16"/>
      <c r="C109" s="19"/>
      <c r="D109" s="20"/>
      <c r="E109" s="16"/>
      <c r="F109" s="67" t="s">
        <v>159</v>
      </c>
      <c r="G109" s="67"/>
      <c r="H109" s="67" t="s">
        <v>102</v>
      </c>
      <c r="I109" s="67"/>
      <c r="J109" s="67"/>
      <c r="K109" s="67"/>
      <c r="L109" s="67"/>
      <c r="M109" s="67"/>
      <c r="N109" s="10"/>
      <c r="O109" s="9"/>
      <c r="P109" s="9"/>
      <c r="Q109" s="9"/>
      <c r="R109" s="9"/>
      <c r="S109" s="9"/>
      <c r="T109" s="12"/>
      <c r="U109" s="9"/>
      <c r="V109" s="9"/>
    </row>
    <row r="110" spans="1:22" ht="20.25" customHeight="1" outlineLevel="1" collapsed="1" x14ac:dyDescent="0.2">
      <c r="A110" s="16" t="str">
        <f>DEC2HEX(B110,2)</f>
        <v>34</v>
      </c>
      <c r="B110" s="16">
        <f>B108+1</f>
        <v>52</v>
      </c>
      <c r="C110" s="19">
        <f>D110+7</f>
        <v>423</v>
      </c>
      <c r="D110" s="20">
        <f>B110*8</f>
        <v>416</v>
      </c>
      <c r="E110" s="16" t="str">
        <f>BIN2HEX(P110,2)</f>
        <v>40</v>
      </c>
      <c r="F110" s="68" t="s">
        <v>366</v>
      </c>
      <c r="G110" s="68"/>
      <c r="H110" s="68" t="s">
        <v>368</v>
      </c>
      <c r="I110" s="68"/>
      <c r="J110" s="68"/>
      <c r="K110" s="68"/>
      <c r="L110" s="68"/>
      <c r="M110" s="68"/>
      <c r="N110" s="25" t="s">
        <v>709</v>
      </c>
      <c r="O110" s="12" t="s">
        <v>30</v>
      </c>
      <c r="P110" s="12" t="s">
        <v>154</v>
      </c>
      <c r="Q110" s="12" t="s">
        <v>31</v>
      </c>
      <c r="R110" s="34" t="s">
        <v>595</v>
      </c>
      <c r="S110" s="12" t="s">
        <v>20</v>
      </c>
      <c r="T110" s="12" t="s">
        <v>36</v>
      </c>
      <c r="U110" s="9"/>
      <c r="V110" s="9"/>
    </row>
    <row r="111" spans="1:22" ht="66.75" hidden="1" customHeight="1" outlineLevel="2" x14ac:dyDescent="0.2">
      <c r="A111" s="16"/>
      <c r="B111" s="16"/>
      <c r="C111" s="19"/>
      <c r="D111" s="20"/>
      <c r="E111" s="16"/>
      <c r="F111" s="67" t="s">
        <v>369</v>
      </c>
      <c r="G111" s="67"/>
      <c r="H111" s="67" t="s">
        <v>102</v>
      </c>
      <c r="I111" s="67"/>
      <c r="J111" s="67"/>
      <c r="K111" s="67"/>
      <c r="L111" s="67"/>
      <c r="M111" s="67"/>
      <c r="N111" s="10"/>
      <c r="O111" s="9"/>
      <c r="P111" s="9"/>
      <c r="Q111" s="9"/>
      <c r="R111" s="9"/>
      <c r="S111" s="9"/>
      <c r="T111" s="12"/>
      <c r="U111" s="9"/>
      <c r="V111" s="9"/>
    </row>
    <row r="112" spans="1:22" ht="20.25" customHeight="1" outlineLevel="1" collapsed="1" x14ac:dyDescent="0.2">
      <c r="A112" s="16" t="str">
        <f>DEC2HEX(B112,2)</f>
        <v>35</v>
      </c>
      <c r="B112" s="16">
        <f>B110+1</f>
        <v>53</v>
      </c>
      <c r="C112" s="19">
        <f>D112+7</f>
        <v>431</v>
      </c>
      <c r="D112" s="20">
        <f>B112*8</f>
        <v>424</v>
      </c>
      <c r="E112" s="16" t="str">
        <f>BIN2HEX(P112,2)</f>
        <v>80</v>
      </c>
      <c r="F112" s="69" t="s">
        <v>47</v>
      </c>
      <c r="G112" s="71"/>
      <c r="H112" s="8" t="s">
        <v>21</v>
      </c>
      <c r="I112" s="68" t="s">
        <v>684</v>
      </c>
      <c r="J112" s="68"/>
      <c r="K112" s="68"/>
      <c r="L112" s="68"/>
      <c r="M112" s="68"/>
      <c r="N112" s="25" t="s">
        <v>710</v>
      </c>
      <c r="O112" s="12" t="s">
        <v>2027</v>
      </c>
      <c r="P112" s="12" t="s">
        <v>705</v>
      </c>
      <c r="Q112" s="12" t="s">
        <v>2028</v>
      </c>
      <c r="R112" s="34" t="s">
        <v>595</v>
      </c>
      <c r="S112" s="12" t="s">
        <v>20</v>
      </c>
      <c r="T112" s="12" t="s">
        <v>36</v>
      </c>
      <c r="U112" s="9"/>
      <c r="V112" s="9"/>
    </row>
    <row r="113" spans="1:22" ht="53.25" hidden="1" customHeight="1" outlineLevel="2" x14ac:dyDescent="0.2">
      <c r="A113" s="16"/>
      <c r="B113" s="16"/>
      <c r="C113" s="19"/>
      <c r="D113" s="20"/>
      <c r="E113" s="16"/>
      <c r="F113" s="67" t="s">
        <v>371</v>
      </c>
      <c r="G113" s="67"/>
      <c r="H113" s="32"/>
      <c r="I113" s="67" t="s">
        <v>45</v>
      </c>
      <c r="J113" s="67"/>
      <c r="K113" s="67"/>
      <c r="L113" s="67"/>
      <c r="M113" s="67"/>
      <c r="N113" s="10"/>
      <c r="O113" s="9"/>
      <c r="P113" s="9"/>
      <c r="Q113" s="9"/>
      <c r="R113" s="9"/>
      <c r="S113" s="9"/>
      <c r="T113" s="12"/>
      <c r="U113" s="9"/>
      <c r="V113" s="9"/>
    </row>
    <row r="114" spans="1:22" ht="20.25" customHeight="1" outlineLevel="1" collapsed="1" x14ac:dyDescent="0.2">
      <c r="A114" s="16" t="str">
        <f>DEC2HEX(B114,2)</f>
        <v>36</v>
      </c>
      <c r="B114" s="16">
        <f>B112+1</f>
        <v>54</v>
      </c>
      <c r="C114" s="19">
        <f>D114+7</f>
        <v>439</v>
      </c>
      <c r="D114" s="20">
        <f>B114*8</f>
        <v>432</v>
      </c>
      <c r="E114" s="16" t="str">
        <f>BIN2HEX(P114,2)</f>
        <v>80</v>
      </c>
      <c r="F114" s="69" t="s">
        <v>46</v>
      </c>
      <c r="G114" s="71"/>
      <c r="H114" s="8" t="s">
        <v>21</v>
      </c>
      <c r="I114" s="68" t="s">
        <v>683</v>
      </c>
      <c r="J114" s="68"/>
      <c r="K114" s="68"/>
      <c r="L114" s="68"/>
      <c r="M114" s="68"/>
      <c r="N114" s="25" t="s">
        <v>711</v>
      </c>
      <c r="O114" s="12" t="s">
        <v>2027</v>
      </c>
      <c r="P114" s="12" t="s">
        <v>705</v>
      </c>
      <c r="Q114" s="12" t="s">
        <v>2028</v>
      </c>
      <c r="R114" s="34" t="s">
        <v>595</v>
      </c>
      <c r="S114" s="12" t="s">
        <v>20</v>
      </c>
      <c r="T114" s="12" t="s">
        <v>36</v>
      </c>
      <c r="U114" s="9"/>
      <c r="V114" s="9"/>
    </row>
    <row r="115" spans="1:22" ht="53.25" hidden="1" customHeight="1" outlineLevel="2" x14ac:dyDescent="0.2">
      <c r="A115" s="16"/>
      <c r="B115" s="16"/>
      <c r="C115" s="19"/>
      <c r="D115" s="20"/>
      <c r="E115" s="16"/>
      <c r="F115" s="67" t="s">
        <v>370</v>
      </c>
      <c r="G115" s="67"/>
      <c r="H115" s="32"/>
      <c r="I115" s="67" t="s">
        <v>44</v>
      </c>
      <c r="J115" s="67"/>
      <c r="K115" s="67"/>
      <c r="L115" s="67"/>
      <c r="M115" s="67"/>
      <c r="N115" s="10"/>
      <c r="O115" s="9"/>
      <c r="P115" s="9"/>
      <c r="Q115" s="9"/>
      <c r="R115" s="9"/>
      <c r="S115" s="9"/>
      <c r="T115" s="9"/>
      <c r="U115" s="9"/>
      <c r="V115" s="9"/>
    </row>
    <row r="116" spans="1:22" ht="20.25" customHeight="1" outlineLevel="1" collapsed="1" x14ac:dyDescent="0.2">
      <c r="A116" s="16" t="str">
        <f>DEC2HEX(B116,2)</f>
        <v>37</v>
      </c>
      <c r="B116" s="16">
        <f>B114+1</f>
        <v>55</v>
      </c>
      <c r="C116" s="19">
        <f>D116+7</f>
        <v>447</v>
      </c>
      <c r="D116" s="20">
        <f>B116*8</f>
        <v>440</v>
      </c>
      <c r="E116" s="16" t="str">
        <f>BIN2HEX(P116,2)</f>
        <v>80</v>
      </c>
      <c r="F116" s="69" t="s">
        <v>1517</v>
      </c>
      <c r="G116" s="71"/>
      <c r="H116" s="8" t="s">
        <v>21</v>
      </c>
      <c r="I116" s="68" t="s">
        <v>1518</v>
      </c>
      <c r="J116" s="68"/>
      <c r="K116" s="68"/>
      <c r="L116" s="68"/>
      <c r="M116" s="68"/>
      <c r="N116" s="25" t="s">
        <v>712</v>
      </c>
      <c r="O116" s="12" t="s">
        <v>2027</v>
      </c>
      <c r="P116" s="12" t="s">
        <v>705</v>
      </c>
      <c r="Q116" s="12" t="s">
        <v>2028</v>
      </c>
      <c r="R116" s="34" t="s">
        <v>595</v>
      </c>
      <c r="S116" s="12" t="s">
        <v>20</v>
      </c>
      <c r="T116" s="12" t="s">
        <v>36</v>
      </c>
      <c r="U116" s="9"/>
      <c r="V116" s="9"/>
    </row>
    <row r="117" spans="1:22" ht="53.25" hidden="1" customHeight="1" outlineLevel="2" x14ac:dyDescent="0.2">
      <c r="A117" s="16"/>
      <c r="B117" s="16"/>
      <c r="C117" s="19"/>
      <c r="D117" s="20"/>
      <c r="E117" s="16"/>
      <c r="F117" s="67" t="s">
        <v>370</v>
      </c>
      <c r="G117" s="67"/>
      <c r="H117" s="32"/>
      <c r="I117" s="67" t="s">
        <v>44</v>
      </c>
      <c r="J117" s="67"/>
      <c r="K117" s="67"/>
      <c r="L117" s="67"/>
      <c r="M117" s="67"/>
      <c r="N117" s="10"/>
      <c r="O117" s="9"/>
      <c r="P117" s="9"/>
      <c r="Q117" s="9"/>
      <c r="R117" s="9"/>
      <c r="S117" s="9"/>
      <c r="T117" s="9"/>
      <c r="U117" s="9"/>
      <c r="V117" s="9"/>
    </row>
    <row r="118" spans="1:22" ht="20.25" customHeight="1" outlineLevel="1" collapsed="1" x14ac:dyDescent="0.2">
      <c r="A118" s="16" t="str">
        <f>DEC2HEX(B118,2)</f>
        <v>38</v>
      </c>
      <c r="B118" s="16">
        <f>B116+1</f>
        <v>56</v>
      </c>
      <c r="C118" s="19">
        <f>D118+7</f>
        <v>455</v>
      </c>
      <c r="D118" s="20">
        <f>B118*8</f>
        <v>448</v>
      </c>
      <c r="E118" s="16" t="str">
        <f>BIN2HEX(P118,2)</f>
        <v>80</v>
      </c>
      <c r="F118" s="69" t="s">
        <v>1519</v>
      </c>
      <c r="G118" s="71"/>
      <c r="H118" s="8" t="s">
        <v>21</v>
      </c>
      <c r="I118" s="68" t="s">
        <v>1520</v>
      </c>
      <c r="J118" s="68"/>
      <c r="K118" s="68"/>
      <c r="L118" s="68"/>
      <c r="M118" s="68"/>
      <c r="N118" s="25" t="s">
        <v>713</v>
      </c>
      <c r="O118" s="12" t="s">
        <v>2027</v>
      </c>
      <c r="P118" s="12" t="s">
        <v>705</v>
      </c>
      <c r="Q118" s="12" t="s">
        <v>2028</v>
      </c>
      <c r="R118" s="34" t="s">
        <v>595</v>
      </c>
      <c r="S118" s="12" t="s">
        <v>20</v>
      </c>
      <c r="T118" s="12" t="s">
        <v>36</v>
      </c>
      <c r="U118" s="9"/>
      <c r="V118" s="9"/>
    </row>
    <row r="119" spans="1:22" ht="20.25" hidden="1" customHeight="1" outlineLevel="2" x14ac:dyDescent="0.2">
      <c r="A119" s="16"/>
      <c r="B119" s="16"/>
      <c r="C119" s="19"/>
      <c r="D119" s="20"/>
      <c r="E119" s="16"/>
      <c r="F119" s="67" t="s">
        <v>370</v>
      </c>
      <c r="G119" s="67"/>
      <c r="H119" s="32"/>
      <c r="I119" s="67" t="s">
        <v>44</v>
      </c>
      <c r="J119" s="67"/>
      <c r="K119" s="67"/>
      <c r="L119" s="67"/>
      <c r="M119" s="67"/>
      <c r="N119" s="10"/>
      <c r="O119" s="9"/>
      <c r="P119" s="9"/>
      <c r="Q119" s="9"/>
      <c r="R119" s="9"/>
      <c r="S119" s="9"/>
      <c r="T119" s="9"/>
      <c r="U119" s="9"/>
      <c r="V119" s="9"/>
    </row>
    <row r="120" spans="1:22" ht="20.25" customHeight="1" outlineLevel="1" collapsed="1" x14ac:dyDescent="0.2">
      <c r="A120" s="16" t="str">
        <f>DEC2HEX(B120,2)</f>
        <v>39</v>
      </c>
      <c r="B120" s="16">
        <f>B118+1</f>
        <v>57</v>
      </c>
      <c r="C120" s="19">
        <f>D120+7</f>
        <v>463</v>
      </c>
      <c r="D120" s="20">
        <f>B120*8</f>
        <v>456</v>
      </c>
      <c r="E120" s="16" t="str">
        <f>BIN2HEX(P120,2)</f>
        <v>80</v>
      </c>
      <c r="F120" s="69" t="s">
        <v>1521</v>
      </c>
      <c r="G120" s="71"/>
      <c r="H120" s="8" t="s">
        <v>21</v>
      </c>
      <c r="I120" s="68" t="s">
        <v>1522</v>
      </c>
      <c r="J120" s="68"/>
      <c r="K120" s="68"/>
      <c r="L120" s="68"/>
      <c r="M120" s="68"/>
      <c r="N120" s="25" t="s">
        <v>714</v>
      </c>
      <c r="O120" s="12" t="s">
        <v>2027</v>
      </c>
      <c r="P120" s="12" t="s">
        <v>705</v>
      </c>
      <c r="Q120" s="12" t="s">
        <v>2028</v>
      </c>
      <c r="R120" s="34" t="s">
        <v>595</v>
      </c>
      <c r="S120" s="12" t="s">
        <v>20</v>
      </c>
      <c r="T120" s="12" t="s">
        <v>36</v>
      </c>
      <c r="U120" s="9"/>
      <c r="V120" s="9"/>
    </row>
    <row r="121" spans="1:22" ht="53.25" hidden="1" customHeight="1" outlineLevel="2" x14ac:dyDescent="0.2">
      <c r="A121" s="16"/>
      <c r="B121" s="16"/>
      <c r="C121" s="19"/>
      <c r="D121" s="20"/>
      <c r="E121" s="16"/>
      <c r="F121" s="67" t="s">
        <v>370</v>
      </c>
      <c r="G121" s="67"/>
      <c r="H121" s="32"/>
      <c r="I121" s="67" t="s">
        <v>44</v>
      </c>
      <c r="J121" s="67"/>
      <c r="K121" s="67"/>
      <c r="L121" s="67"/>
      <c r="M121" s="67"/>
      <c r="N121" s="10"/>
      <c r="O121" s="9"/>
      <c r="P121" s="9"/>
      <c r="Q121" s="9"/>
      <c r="R121" s="9"/>
      <c r="S121" s="9"/>
      <c r="T121" s="9"/>
      <c r="U121" s="9"/>
      <c r="V121" s="9"/>
    </row>
    <row r="122" spans="1:22" ht="20.25" customHeight="1" outlineLevel="1" collapsed="1" x14ac:dyDescent="0.2">
      <c r="A122" s="16" t="str">
        <f>DEC2HEX(B122,2)</f>
        <v>3A</v>
      </c>
      <c r="B122" s="16">
        <f>B120+1</f>
        <v>58</v>
      </c>
      <c r="C122" s="19">
        <f>D122+7</f>
        <v>471</v>
      </c>
      <c r="D122" s="20">
        <f>B122*8</f>
        <v>464</v>
      </c>
      <c r="E122" s="16" t="str">
        <f>BIN2HEX(P122,2)</f>
        <v>00</v>
      </c>
      <c r="F122" s="8" t="s">
        <v>21</v>
      </c>
      <c r="G122" s="8" t="s">
        <v>21</v>
      </c>
      <c r="H122" s="8" t="s">
        <v>21</v>
      </c>
      <c r="I122" s="8" t="s">
        <v>21</v>
      </c>
      <c r="J122" s="8" t="s">
        <v>21</v>
      </c>
      <c r="K122" s="8" t="s">
        <v>21</v>
      </c>
      <c r="L122" s="8" t="s">
        <v>21</v>
      </c>
      <c r="M122" s="8" t="s">
        <v>21</v>
      </c>
      <c r="N122" s="25"/>
      <c r="O122" s="12"/>
      <c r="P122" s="12"/>
      <c r="Q122" s="12"/>
      <c r="R122" s="12"/>
      <c r="S122" s="12"/>
      <c r="T122" s="12"/>
      <c r="U122" s="9"/>
      <c r="V122" s="9"/>
    </row>
    <row r="123" spans="1:22" ht="20.25" hidden="1" customHeight="1" outlineLevel="2" x14ac:dyDescent="0.2">
      <c r="A123" s="16"/>
      <c r="B123" s="16"/>
      <c r="C123" s="19"/>
      <c r="D123" s="20"/>
      <c r="E123" s="16"/>
      <c r="F123" s="32"/>
      <c r="G123" s="32"/>
      <c r="H123" s="32"/>
      <c r="I123" s="32"/>
      <c r="J123" s="32"/>
      <c r="K123" s="32"/>
      <c r="L123" s="32"/>
      <c r="M123" s="32"/>
      <c r="N123" s="10"/>
      <c r="O123" s="9"/>
      <c r="P123" s="9"/>
      <c r="Q123" s="9"/>
      <c r="R123" s="9"/>
      <c r="S123" s="9"/>
      <c r="T123" s="12"/>
      <c r="U123" s="9"/>
      <c r="V123" s="9"/>
    </row>
    <row r="124" spans="1:22" ht="20.25" customHeight="1" outlineLevel="1" collapsed="1" x14ac:dyDescent="0.2">
      <c r="A124" s="16" t="str">
        <f>DEC2HEX(B124,2)</f>
        <v>3B</v>
      </c>
      <c r="B124" s="16">
        <f>B122+1</f>
        <v>59</v>
      </c>
      <c r="C124" s="19">
        <f>D124+7</f>
        <v>479</v>
      </c>
      <c r="D124" s="20">
        <f>B124*8</f>
        <v>472</v>
      </c>
      <c r="E124" s="16" t="str">
        <f>BIN2HEX(P124,2)</f>
        <v>40</v>
      </c>
      <c r="F124" s="69" t="s">
        <v>49</v>
      </c>
      <c r="G124" s="71"/>
      <c r="H124" s="8" t="s">
        <v>21</v>
      </c>
      <c r="I124" s="68" t="s">
        <v>687</v>
      </c>
      <c r="J124" s="68"/>
      <c r="K124" s="68"/>
      <c r="L124" s="68"/>
      <c r="M124" s="68"/>
      <c r="N124" s="25" t="s">
        <v>715</v>
      </c>
      <c r="O124" s="12" t="s">
        <v>2027</v>
      </c>
      <c r="P124" s="12" t="s">
        <v>154</v>
      </c>
      <c r="Q124" s="12" t="s">
        <v>2028</v>
      </c>
      <c r="R124" s="34" t="s">
        <v>595</v>
      </c>
      <c r="S124" s="12" t="s">
        <v>20</v>
      </c>
      <c r="T124" s="12" t="s">
        <v>36</v>
      </c>
      <c r="U124" s="9"/>
      <c r="V124" s="9"/>
    </row>
    <row r="125" spans="1:22" ht="53.25" hidden="1" customHeight="1" outlineLevel="2" x14ac:dyDescent="0.2">
      <c r="A125" s="16"/>
      <c r="B125" s="16"/>
      <c r="C125" s="19"/>
      <c r="D125" s="20"/>
      <c r="E125" s="16"/>
      <c r="F125" s="67" t="s">
        <v>691</v>
      </c>
      <c r="G125" s="67"/>
      <c r="H125" s="32"/>
      <c r="I125" s="67" t="s">
        <v>167</v>
      </c>
      <c r="J125" s="67"/>
      <c r="K125" s="67"/>
      <c r="L125" s="67"/>
      <c r="M125" s="67"/>
      <c r="N125" s="10"/>
      <c r="O125" s="9"/>
      <c r="P125" s="9"/>
      <c r="Q125" s="9"/>
      <c r="R125" s="9"/>
      <c r="S125" s="9"/>
      <c r="T125" s="9"/>
      <c r="U125" s="9"/>
      <c r="V125" s="9"/>
    </row>
    <row r="126" spans="1:22" ht="20.25" customHeight="1" outlineLevel="1" collapsed="1" x14ac:dyDescent="0.2">
      <c r="A126" s="16" t="str">
        <f>DEC2HEX(B126,2)</f>
        <v>3C</v>
      </c>
      <c r="B126" s="16">
        <f>B124+1</f>
        <v>60</v>
      </c>
      <c r="C126" s="19">
        <f>D126+7</f>
        <v>487</v>
      </c>
      <c r="D126" s="20">
        <f>B126*8</f>
        <v>480</v>
      </c>
      <c r="E126" s="16" t="str">
        <f>BIN2HEX(P126,2)</f>
        <v>00</v>
      </c>
      <c r="F126" s="8" t="s">
        <v>21</v>
      </c>
      <c r="G126" s="8" t="s">
        <v>21</v>
      </c>
      <c r="H126" s="8" t="s">
        <v>21</v>
      </c>
      <c r="I126" s="68" t="s">
        <v>688</v>
      </c>
      <c r="J126" s="68"/>
      <c r="K126" s="68"/>
      <c r="L126" s="68"/>
      <c r="M126" s="68"/>
      <c r="N126" s="25" t="s">
        <v>716</v>
      </c>
      <c r="O126" s="12" t="s">
        <v>2004</v>
      </c>
      <c r="P126" s="12" t="s">
        <v>22</v>
      </c>
      <c r="Q126" s="12" t="s">
        <v>2035</v>
      </c>
      <c r="R126" s="34" t="s">
        <v>595</v>
      </c>
      <c r="S126" s="12" t="s">
        <v>20</v>
      </c>
      <c r="T126" s="12" t="s">
        <v>36</v>
      </c>
      <c r="U126" s="9"/>
      <c r="V126" s="9"/>
    </row>
    <row r="127" spans="1:22" ht="20.25" hidden="1" customHeight="1" outlineLevel="2" x14ac:dyDescent="0.2">
      <c r="A127" s="16"/>
      <c r="B127" s="16"/>
      <c r="C127" s="19"/>
      <c r="D127" s="20"/>
      <c r="E127" s="16"/>
      <c r="F127" s="32"/>
      <c r="G127" s="32"/>
      <c r="H127" s="32"/>
      <c r="I127" s="67" t="s">
        <v>168</v>
      </c>
      <c r="J127" s="67"/>
      <c r="K127" s="67"/>
      <c r="L127" s="67"/>
      <c r="M127" s="67"/>
      <c r="N127" s="10"/>
      <c r="O127" s="9"/>
      <c r="P127" s="9"/>
      <c r="Q127" s="9"/>
      <c r="R127" s="9"/>
      <c r="S127" s="9"/>
      <c r="T127" s="12"/>
      <c r="U127" s="9"/>
      <c r="V127" s="9"/>
    </row>
    <row r="128" spans="1:22" ht="20.25" customHeight="1" outlineLevel="1" collapsed="1" x14ac:dyDescent="0.2">
      <c r="A128" s="16" t="str">
        <f>DEC2HEX(B128,2)</f>
        <v>3D</v>
      </c>
      <c r="B128" s="16">
        <f>B126+1</f>
        <v>61</v>
      </c>
      <c r="C128" s="19">
        <f>D128+7</f>
        <v>495</v>
      </c>
      <c r="D128" s="20">
        <f>B128*8</f>
        <v>488</v>
      </c>
      <c r="E128" s="16" t="str">
        <f>BIN2HEX(P128,2)</f>
        <v>40</v>
      </c>
      <c r="F128" s="69" t="s">
        <v>48</v>
      </c>
      <c r="G128" s="71"/>
      <c r="H128" s="8" t="s">
        <v>21</v>
      </c>
      <c r="I128" s="68" t="s">
        <v>689</v>
      </c>
      <c r="J128" s="68"/>
      <c r="K128" s="68"/>
      <c r="L128" s="68"/>
      <c r="M128" s="68"/>
      <c r="N128" s="25" t="s">
        <v>717</v>
      </c>
      <c r="O128" s="12" t="s">
        <v>2027</v>
      </c>
      <c r="P128" s="12" t="s">
        <v>154</v>
      </c>
      <c r="Q128" s="12" t="s">
        <v>2028</v>
      </c>
      <c r="R128" s="34" t="s">
        <v>595</v>
      </c>
      <c r="S128" s="12" t="s">
        <v>20</v>
      </c>
      <c r="T128" s="12" t="s">
        <v>36</v>
      </c>
      <c r="U128" s="9"/>
      <c r="V128" s="9"/>
    </row>
    <row r="129" spans="1:22" ht="53.25" hidden="1" customHeight="1" outlineLevel="2" x14ac:dyDescent="0.2">
      <c r="A129" s="16"/>
      <c r="B129" s="16"/>
      <c r="C129" s="19"/>
      <c r="D129" s="20"/>
      <c r="E129" s="16"/>
      <c r="F129" s="67" t="s">
        <v>692</v>
      </c>
      <c r="G129" s="67"/>
      <c r="H129" s="32"/>
      <c r="I129" s="67" t="s">
        <v>685</v>
      </c>
      <c r="J129" s="67"/>
      <c r="K129" s="67"/>
      <c r="L129" s="67"/>
      <c r="M129" s="67"/>
      <c r="N129" s="10"/>
      <c r="O129" s="9"/>
      <c r="P129" s="9"/>
      <c r="Q129" s="9"/>
      <c r="R129" s="9"/>
      <c r="S129" s="9"/>
      <c r="T129" s="12"/>
      <c r="U129" s="9"/>
      <c r="V129" s="9"/>
    </row>
    <row r="130" spans="1:22" ht="20.25" customHeight="1" outlineLevel="1" collapsed="1" x14ac:dyDescent="0.2">
      <c r="A130" s="16" t="str">
        <f>DEC2HEX(B130,2)</f>
        <v>3E</v>
      </c>
      <c r="B130" s="16">
        <f>B128+1</f>
        <v>62</v>
      </c>
      <c r="C130" s="19">
        <f>D130+7</f>
        <v>503</v>
      </c>
      <c r="D130" s="20">
        <f>B130*8</f>
        <v>496</v>
      </c>
      <c r="E130" s="16" t="str">
        <f>BIN2HEX(P130,2)</f>
        <v>00</v>
      </c>
      <c r="F130" s="8" t="s">
        <v>21</v>
      </c>
      <c r="G130" s="8" t="s">
        <v>21</v>
      </c>
      <c r="H130" s="8" t="s">
        <v>21</v>
      </c>
      <c r="I130" s="68" t="s">
        <v>690</v>
      </c>
      <c r="J130" s="68"/>
      <c r="K130" s="68"/>
      <c r="L130" s="68"/>
      <c r="M130" s="68"/>
      <c r="N130" s="25" t="s">
        <v>718</v>
      </c>
      <c r="O130" s="12" t="s">
        <v>2004</v>
      </c>
      <c r="P130" s="12" t="s">
        <v>22</v>
      </c>
      <c r="Q130" s="12" t="s">
        <v>2035</v>
      </c>
      <c r="R130" s="34" t="s">
        <v>595</v>
      </c>
      <c r="S130" s="12" t="s">
        <v>20</v>
      </c>
      <c r="T130" s="12" t="s">
        <v>36</v>
      </c>
      <c r="U130" s="9"/>
      <c r="V130" s="9"/>
    </row>
    <row r="131" spans="1:22" ht="20.25" hidden="1" customHeight="1" outlineLevel="2" x14ac:dyDescent="0.2">
      <c r="A131" s="16"/>
      <c r="B131" s="16"/>
      <c r="C131" s="19"/>
      <c r="D131" s="20"/>
      <c r="E131" s="16"/>
      <c r="F131" s="32"/>
      <c r="G131" s="32"/>
      <c r="H131" s="32"/>
      <c r="I131" s="67" t="s">
        <v>686</v>
      </c>
      <c r="J131" s="67"/>
      <c r="K131" s="67"/>
      <c r="L131" s="67"/>
      <c r="M131" s="67"/>
      <c r="N131" s="10"/>
      <c r="O131" s="9"/>
      <c r="P131" s="9"/>
      <c r="Q131" s="9"/>
      <c r="R131" s="9"/>
      <c r="S131" s="9"/>
      <c r="T131" s="12"/>
      <c r="U131" s="9"/>
      <c r="V131" s="9"/>
    </row>
    <row r="132" spans="1:22" ht="20.25" customHeight="1" outlineLevel="1" collapsed="1" thickBot="1" x14ac:dyDescent="0.25">
      <c r="A132" s="16" t="str">
        <f>DEC2HEX(B132,2)</f>
        <v>3F</v>
      </c>
      <c r="B132" s="16">
        <f>B130+1</f>
        <v>63</v>
      </c>
      <c r="C132" s="19">
        <f>D132+7</f>
        <v>511</v>
      </c>
      <c r="D132" s="20">
        <f>B132*8</f>
        <v>504</v>
      </c>
      <c r="E132" s="16" t="str">
        <f>BIN2HEX(P132,2)</f>
        <v>40</v>
      </c>
      <c r="F132" s="69" t="s">
        <v>693</v>
      </c>
      <c r="G132" s="71"/>
      <c r="H132" s="8" t="s">
        <v>21</v>
      </c>
      <c r="I132" s="69" t="s">
        <v>695</v>
      </c>
      <c r="J132" s="70"/>
      <c r="K132" s="70"/>
      <c r="L132" s="70"/>
      <c r="M132" s="71"/>
      <c r="N132" s="25" t="s">
        <v>719</v>
      </c>
      <c r="O132" s="12" t="s">
        <v>2027</v>
      </c>
      <c r="P132" s="12" t="s">
        <v>154</v>
      </c>
      <c r="Q132" s="12" t="s">
        <v>2028</v>
      </c>
      <c r="R132" s="34" t="s">
        <v>595</v>
      </c>
      <c r="S132" s="12" t="s">
        <v>20</v>
      </c>
      <c r="T132" s="12" t="s">
        <v>36</v>
      </c>
      <c r="U132" s="12"/>
      <c r="V132" s="12"/>
    </row>
    <row r="133" spans="1:22" ht="118.5" hidden="1" customHeight="1" outlineLevel="2" thickBot="1" x14ac:dyDescent="0.25">
      <c r="A133" s="23"/>
      <c r="B133" s="23"/>
      <c r="C133" s="23"/>
      <c r="D133" s="23"/>
      <c r="E133" s="23"/>
      <c r="F133" s="67" t="s">
        <v>694</v>
      </c>
      <c r="G133" s="67"/>
      <c r="H133" s="32"/>
      <c r="I133" s="67" t="s">
        <v>697</v>
      </c>
      <c r="J133" s="67"/>
      <c r="K133" s="67"/>
      <c r="L133" s="67"/>
      <c r="M133" s="67"/>
      <c r="N133" s="10"/>
      <c r="O133" s="9"/>
      <c r="P133" s="9"/>
      <c r="Q133" s="9"/>
      <c r="R133" s="9"/>
      <c r="S133" s="9"/>
      <c r="T133" s="12"/>
      <c r="U133" s="9"/>
      <c r="V133" s="9"/>
    </row>
    <row r="134" spans="1:22" ht="20.25" customHeight="1" outlineLevel="1" collapsed="1" x14ac:dyDescent="0.2">
      <c r="A134" s="16" t="str">
        <f>DEC2HEX(B134,2)</f>
        <v>40</v>
      </c>
      <c r="B134" s="16">
        <f>B132+1</f>
        <v>64</v>
      </c>
      <c r="C134" s="17">
        <f>D134+7</f>
        <v>519</v>
      </c>
      <c r="D134" s="18">
        <f>B134*8</f>
        <v>512</v>
      </c>
      <c r="E134" s="16" t="str">
        <f>BIN2HEX(P134,2)</f>
        <v>00</v>
      </c>
      <c r="F134" s="8" t="s">
        <v>21</v>
      </c>
      <c r="G134" s="8" t="s">
        <v>21</v>
      </c>
      <c r="H134" s="8" t="s">
        <v>21</v>
      </c>
      <c r="I134" s="69" t="s">
        <v>696</v>
      </c>
      <c r="J134" s="70"/>
      <c r="K134" s="70"/>
      <c r="L134" s="70"/>
      <c r="M134" s="71"/>
      <c r="N134" s="25" t="s">
        <v>720</v>
      </c>
      <c r="O134" s="12" t="s">
        <v>2004</v>
      </c>
      <c r="P134" s="12" t="s">
        <v>22</v>
      </c>
      <c r="Q134" s="12" t="s">
        <v>2035</v>
      </c>
      <c r="R134" s="34" t="s">
        <v>595</v>
      </c>
      <c r="S134" s="12" t="s">
        <v>20</v>
      </c>
      <c r="T134" s="12" t="s">
        <v>36</v>
      </c>
      <c r="U134" s="12"/>
      <c r="V134" s="12"/>
    </row>
    <row r="135" spans="1:22" ht="118.5" hidden="1" customHeight="1" outlineLevel="2" x14ac:dyDescent="0.2">
      <c r="A135" s="16"/>
      <c r="B135" s="16"/>
      <c r="C135" s="19"/>
      <c r="D135" s="20"/>
      <c r="E135" s="16"/>
      <c r="F135" s="32"/>
      <c r="G135" s="32"/>
      <c r="H135" s="32"/>
      <c r="I135" s="67" t="s">
        <v>698</v>
      </c>
      <c r="J135" s="67"/>
      <c r="K135" s="67"/>
      <c r="L135" s="67"/>
      <c r="M135" s="67"/>
      <c r="N135" s="10"/>
      <c r="O135" s="9"/>
      <c r="P135" s="9"/>
      <c r="Q135" s="9"/>
      <c r="R135" s="9"/>
      <c r="S135" s="9"/>
      <c r="T135" s="12"/>
      <c r="U135" s="3"/>
      <c r="V135" s="9"/>
    </row>
    <row r="136" spans="1:22" ht="20.25" customHeight="1" outlineLevel="1" collapsed="1" x14ac:dyDescent="0.2">
      <c r="A136" s="16" t="str">
        <f>DEC2HEX(B136,2)</f>
        <v>41</v>
      </c>
      <c r="B136" s="16">
        <f>B134+1</f>
        <v>65</v>
      </c>
      <c r="C136" s="19">
        <f>D136+7</f>
        <v>527</v>
      </c>
      <c r="D136" s="20">
        <f>B136*8</f>
        <v>520</v>
      </c>
      <c r="E136" s="16" t="str">
        <f>BIN2HEX(P136,2)</f>
        <v>40</v>
      </c>
      <c r="F136" s="69" t="s">
        <v>699</v>
      </c>
      <c r="G136" s="71"/>
      <c r="H136" s="8" t="s">
        <v>21</v>
      </c>
      <c r="I136" s="69" t="s">
        <v>700</v>
      </c>
      <c r="J136" s="70"/>
      <c r="K136" s="70"/>
      <c r="L136" s="70"/>
      <c r="M136" s="71"/>
      <c r="N136" s="25" t="s">
        <v>721</v>
      </c>
      <c r="O136" s="12" t="s">
        <v>2027</v>
      </c>
      <c r="P136" s="12" t="s">
        <v>154</v>
      </c>
      <c r="Q136" s="12" t="s">
        <v>2028</v>
      </c>
      <c r="R136" s="34" t="s">
        <v>595</v>
      </c>
      <c r="S136" s="12" t="s">
        <v>20</v>
      </c>
      <c r="T136" s="12" t="s">
        <v>36</v>
      </c>
      <c r="U136" s="12"/>
      <c r="V136" s="12"/>
    </row>
    <row r="137" spans="1:22" ht="67.5" hidden="1" customHeight="1" outlineLevel="2" x14ac:dyDescent="0.2">
      <c r="A137" s="16"/>
      <c r="B137" s="16"/>
      <c r="C137" s="19"/>
      <c r="D137" s="20"/>
      <c r="E137" s="16"/>
      <c r="F137" s="67" t="s">
        <v>702</v>
      </c>
      <c r="G137" s="67"/>
      <c r="H137" s="32"/>
      <c r="I137" s="67" t="s">
        <v>703</v>
      </c>
      <c r="J137" s="67"/>
      <c r="K137" s="67"/>
      <c r="L137" s="67"/>
      <c r="M137" s="67"/>
      <c r="N137" s="10"/>
      <c r="O137" s="9"/>
      <c r="P137" s="9"/>
      <c r="Q137" s="9"/>
      <c r="R137" s="9"/>
      <c r="S137" s="9"/>
      <c r="T137" s="12"/>
      <c r="U137" s="3"/>
      <c r="V137" s="9"/>
    </row>
    <row r="138" spans="1:22" ht="20.25" customHeight="1" outlineLevel="1" collapsed="1" x14ac:dyDescent="0.2">
      <c r="A138" s="16" t="str">
        <f>DEC2HEX(B138,2)</f>
        <v>42</v>
      </c>
      <c r="B138" s="16">
        <f>B136+1</f>
        <v>66</v>
      </c>
      <c r="C138" s="19">
        <f>D138+7</f>
        <v>535</v>
      </c>
      <c r="D138" s="20">
        <f>B138*8</f>
        <v>528</v>
      </c>
      <c r="E138" s="16" t="str">
        <f>BIN2HEX(P138,2)</f>
        <v>00</v>
      </c>
      <c r="F138" s="8" t="s">
        <v>21</v>
      </c>
      <c r="G138" s="8" t="s">
        <v>21</v>
      </c>
      <c r="H138" s="8" t="s">
        <v>21</v>
      </c>
      <c r="I138" s="69" t="s">
        <v>701</v>
      </c>
      <c r="J138" s="70"/>
      <c r="K138" s="70"/>
      <c r="L138" s="70"/>
      <c r="M138" s="71"/>
      <c r="N138" s="25" t="s">
        <v>722</v>
      </c>
      <c r="O138" s="12" t="s">
        <v>2004</v>
      </c>
      <c r="P138" s="12" t="s">
        <v>22</v>
      </c>
      <c r="Q138" s="12" t="s">
        <v>2035</v>
      </c>
      <c r="R138" s="34" t="s">
        <v>595</v>
      </c>
      <c r="S138" s="12" t="s">
        <v>20</v>
      </c>
      <c r="T138" s="12" t="s">
        <v>36</v>
      </c>
      <c r="U138" s="12"/>
      <c r="V138" s="12"/>
    </row>
    <row r="139" spans="1:22" ht="66" hidden="1" customHeight="1" outlineLevel="2" x14ac:dyDescent="0.2">
      <c r="A139" s="16"/>
      <c r="B139" s="16"/>
      <c r="C139" s="19"/>
      <c r="D139" s="20"/>
      <c r="E139" s="16"/>
      <c r="F139" s="32"/>
      <c r="G139" s="32"/>
      <c r="H139" s="32"/>
      <c r="I139" s="67" t="s">
        <v>704</v>
      </c>
      <c r="J139" s="67"/>
      <c r="K139" s="67"/>
      <c r="L139" s="67"/>
      <c r="M139" s="67"/>
      <c r="N139" s="10"/>
      <c r="O139" s="9"/>
      <c r="P139" s="9"/>
      <c r="Q139" s="9"/>
      <c r="R139" s="9"/>
      <c r="S139" s="9"/>
      <c r="T139" s="12"/>
      <c r="U139" s="3"/>
      <c r="V139" s="9"/>
    </row>
    <row r="140" spans="1:22" ht="20.25" customHeight="1" outlineLevel="1" collapsed="1" x14ac:dyDescent="0.2">
      <c r="A140" s="16" t="str">
        <f>DEC2HEX(B140,2)</f>
        <v>43</v>
      </c>
      <c r="B140" s="16">
        <f>B138+1</f>
        <v>67</v>
      </c>
      <c r="C140" s="19">
        <f>D140+7</f>
        <v>543</v>
      </c>
      <c r="D140" s="20">
        <f>B140*8</f>
        <v>536</v>
      </c>
      <c r="E140" s="16" t="str">
        <f>BIN2HEX(P140,2)</f>
        <v>00</v>
      </c>
      <c r="F140" s="69" t="s">
        <v>1597</v>
      </c>
      <c r="G140" s="71"/>
      <c r="H140" s="69" t="s">
        <v>1596</v>
      </c>
      <c r="I140" s="71"/>
      <c r="J140" s="28" t="s">
        <v>43</v>
      </c>
      <c r="K140" s="28" t="s">
        <v>43</v>
      </c>
      <c r="L140" s="33" t="s">
        <v>1523</v>
      </c>
      <c r="M140" s="33" t="s">
        <v>1524</v>
      </c>
      <c r="N140" s="25" t="s">
        <v>723</v>
      </c>
      <c r="O140" s="12" t="s">
        <v>30</v>
      </c>
      <c r="P140" s="12" t="s">
        <v>22</v>
      </c>
      <c r="Q140" s="12" t="s">
        <v>31</v>
      </c>
      <c r="R140" s="34" t="s">
        <v>595</v>
      </c>
      <c r="S140" s="12" t="s">
        <v>20</v>
      </c>
      <c r="T140" s="12" t="s">
        <v>36</v>
      </c>
      <c r="U140" s="12"/>
      <c r="V140" s="12"/>
    </row>
    <row r="141" spans="1:22" ht="69" hidden="1" customHeight="1" outlineLevel="2" x14ac:dyDescent="0.2">
      <c r="A141" s="16"/>
      <c r="B141" s="16"/>
      <c r="C141" s="19"/>
      <c r="D141" s="20"/>
      <c r="E141" s="16"/>
      <c r="F141" s="67" t="s">
        <v>1600</v>
      </c>
      <c r="G141" s="67"/>
      <c r="H141" s="67" t="s">
        <v>1598</v>
      </c>
      <c r="I141" s="67"/>
      <c r="J141" s="32"/>
      <c r="K141" s="32"/>
      <c r="L141" s="32" t="s">
        <v>1525</v>
      </c>
      <c r="M141" s="32" t="s">
        <v>1526</v>
      </c>
      <c r="N141" s="10"/>
      <c r="O141" s="9"/>
      <c r="P141" s="9"/>
      <c r="Q141" s="9"/>
      <c r="R141" s="9"/>
      <c r="S141" s="9"/>
      <c r="T141" s="9"/>
      <c r="U141" s="3"/>
      <c r="V141" s="9"/>
    </row>
    <row r="142" spans="1:22" ht="20.25" customHeight="1" outlineLevel="1" collapsed="1" x14ac:dyDescent="0.2">
      <c r="A142" s="16" t="str">
        <f>DEC2HEX(B142,2)</f>
        <v>44</v>
      </c>
      <c r="B142" s="16">
        <f>B140+1</f>
        <v>68</v>
      </c>
      <c r="C142" s="19">
        <f>D142+7</f>
        <v>551</v>
      </c>
      <c r="D142" s="20">
        <f>B142*8</f>
        <v>544</v>
      </c>
      <c r="E142" s="16" t="str">
        <f>BIN2HEX(P142,2)</f>
        <v>00</v>
      </c>
      <c r="F142" s="8" t="s">
        <v>21</v>
      </c>
      <c r="G142" s="8" t="s">
        <v>21</v>
      </c>
      <c r="H142" s="8" t="s">
        <v>21</v>
      </c>
      <c r="I142" s="8" t="s">
        <v>21</v>
      </c>
      <c r="J142" s="8" t="s">
        <v>21</v>
      </c>
      <c r="K142" s="8" t="s">
        <v>21</v>
      </c>
      <c r="L142" s="8" t="s">
        <v>21</v>
      </c>
      <c r="M142" s="33" t="s">
        <v>1527</v>
      </c>
      <c r="N142" s="25" t="s">
        <v>1528</v>
      </c>
      <c r="O142" s="12" t="s">
        <v>2029</v>
      </c>
      <c r="P142" s="12" t="s">
        <v>22</v>
      </c>
      <c r="Q142" s="12" t="s">
        <v>177</v>
      </c>
      <c r="R142" s="34" t="s">
        <v>595</v>
      </c>
      <c r="S142" s="12" t="s">
        <v>20</v>
      </c>
      <c r="T142" s="12" t="s">
        <v>36</v>
      </c>
      <c r="U142" s="12"/>
      <c r="V142" s="12"/>
    </row>
    <row r="143" spans="1:22" ht="68.25" hidden="1" customHeight="1" outlineLevel="2" x14ac:dyDescent="0.2">
      <c r="A143" s="16"/>
      <c r="B143" s="16"/>
      <c r="C143" s="19"/>
      <c r="D143" s="20"/>
      <c r="E143" s="16"/>
      <c r="F143" s="32"/>
      <c r="G143" s="32"/>
      <c r="H143" s="32"/>
      <c r="I143" s="32"/>
      <c r="J143" s="32"/>
      <c r="K143" s="32"/>
      <c r="L143" s="32"/>
      <c r="M143" s="32" t="s">
        <v>1529</v>
      </c>
      <c r="N143" s="10"/>
      <c r="O143" s="9"/>
      <c r="P143" s="9"/>
      <c r="Q143" s="9"/>
      <c r="R143" s="9"/>
      <c r="S143" s="9"/>
      <c r="T143" s="9"/>
      <c r="U143" s="3"/>
      <c r="V143" s="9"/>
    </row>
    <row r="144" spans="1:22" ht="20.25" customHeight="1" outlineLevel="1" collapsed="1" x14ac:dyDescent="0.2">
      <c r="A144" s="16" t="str">
        <f>DEC2HEX(B144,2)</f>
        <v>45</v>
      </c>
      <c r="B144" s="16">
        <f>B142+1</f>
        <v>69</v>
      </c>
      <c r="C144" s="19">
        <f>D144+7</f>
        <v>559</v>
      </c>
      <c r="D144" s="20">
        <f>B144*8</f>
        <v>552</v>
      </c>
      <c r="E144" s="16" t="str">
        <f>BIN2HEX(P144,2)</f>
        <v>00</v>
      </c>
      <c r="F144" s="33" t="s">
        <v>1530</v>
      </c>
      <c r="G144" s="33" t="s">
        <v>1531</v>
      </c>
      <c r="H144" s="33" t="s">
        <v>1532</v>
      </c>
      <c r="I144" s="33" t="s">
        <v>1533</v>
      </c>
      <c r="J144" s="33" t="s">
        <v>1534</v>
      </c>
      <c r="K144" s="33" t="s">
        <v>1535</v>
      </c>
      <c r="L144" s="33" t="s">
        <v>1536</v>
      </c>
      <c r="M144" s="33" t="s">
        <v>1537</v>
      </c>
      <c r="N144" s="25" t="s">
        <v>1538</v>
      </c>
      <c r="O144" s="12" t="s">
        <v>30</v>
      </c>
      <c r="P144" s="12" t="s">
        <v>22</v>
      </c>
      <c r="Q144" s="12" t="s">
        <v>31</v>
      </c>
      <c r="R144" s="34" t="s">
        <v>595</v>
      </c>
      <c r="S144" s="12" t="s">
        <v>20</v>
      </c>
      <c r="T144" s="12" t="s">
        <v>36</v>
      </c>
      <c r="U144" s="12"/>
      <c r="V144" s="12"/>
    </row>
    <row r="145" spans="1:22" ht="61.5" hidden="1" customHeight="1" outlineLevel="2" x14ac:dyDescent="0.2">
      <c r="A145" s="16"/>
      <c r="B145" s="16"/>
      <c r="C145" s="19"/>
      <c r="D145" s="20"/>
      <c r="E145" s="16"/>
      <c r="F145" s="32" t="s">
        <v>1599</v>
      </c>
      <c r="G145" s="32" t="s">
        <v>1677</v>
      </c>
      <c r="H145" s="32" t="s">
        <v>1539</v>
      </c>
      <c r="I145" s="32" t="s">
        <v>1540</v>
      </c>
      <c r="J145" s="32" t="s">
        <v>1541</v>
      </c>
      <c r="K145" s="32" t="s">
        <v>1542</v>
      </c>
      <c r="L145" s="32" t="s">
        <v>1557</v>
      </c>
      <c r="M145" s="32" t="s">
        <v>1543</v>
      </c>
      <c r="N145" s="10"/>
      <c r="O145" s="9"/>
      <c r="P145" s="9"/>
      <c r="Q145" s="9"/>
      <c r="R145" s="9"/>
      <c r="S145" s="9"/>
      <c r="T145" s="9"/>
      <c r="U145" s="3"/>
      <c r="V145" s="9"/>
    </row>
    <row r="146" spans="1:22" ht="20.25" customHeight="1" outlineLevel="1" collapsed="1" x14ac:dyDescent="0.2">
      <c r="A146" s="16" t="str">
        <f>DEC2HEX(B146,2)</f>
        <v>46</v>
      </c>
      <c r="B146" s="16">
        <f>B144+1</f>
        <v>70</v>
      </c>
      <c r="C146" s="19">
        <f>D146+7</f>
        <v>567</v>
      </c>
      <c r="D146" s="20">
        <f>B146*8</f>
        <v>560</v>
      </c>
      <c r="E146" s="16" t="str">
        <f>BIN2HEX(P146,2)</f>
        <v>00</v>
      </c>
      <c r="F146" s="8" t="s">
        <v>21</v>
      </c>
      <c r="G146" s="8" t="s">
        <v>21</v>
      </c>
      <c r="H146" s="8" t="s">
        <v>21</v>
      </c>
      <c r="I146" s="8" t="s">
        <v>21</v>
      </c>
      <c r="J146" s="8" t="s">
        <v>21</v>
      </c>
      <c r="K146" s="8" t="s">
        <v>21</v>
      </c>
      <c r="L146" s="8" t="s">
        <v>21</v>
      </c>
      <c r="M146" s="33" t="s">
        <v>1544</v>
      </c>
      <c r="N146" s="25" t="s">
        <v>1528</v>
      </c>
      <c r="O146" s="12" t="s">
        <v>2029</v>
      </c>
      <c r="P146" s="12" t="s">
        <v>22</v>
      </c>
      <c r="Q146" s="12" t="s">
        <v>177</v>
      </c>
      <c r="R146" s="34" t="s">
        <v>595</v>
      </c>
      <c r="S146" s="12" t="s">
        <v>20</v>
      </c>
      <c r="T146" s="12" t="s">
        <v>36</v>
      </c>
      <c r="U146" s="12"/>
      <c r="V146" s="12"/>
    </row>
    <row r="147" spans="1:22" ht="51.75" hidden="1" customHeight="1" outlineLevel="2" x14ac:dyDescent="0.2">
      <c r="A147" s="16"/>
      <c r="B147" s="16"/>
      <c r="C147" s="19"/>
      <c r="D147" s="20"/>
      <c r="E147" s="16"/>
      <c r="F147" s="32"/>
      <c r="G147" s="32"/>
      <c r="H147" s="32"/>
      <c r="I147" s="32"/>
      <c r="J147" s="32"/>
      <c r="K147" s="32"/>
      <c r="L147" s="32"/>
      <c r="M147" s="32" t="s">
        <v>1529</v>
      </c>
      <c r="N147" s="10"/>
      <c r="O147" s="9"/>
      <c r="P147" s="9"/>
      <c r="Q147" s="9"/>
      <c r="R147" s="9"/>
      <c r="S147" s="9"/>
      <c r="T147" s="9"/>
      <c r="U147" s="3"/>
      <c r="V147" s="9"/>
    </row>
    <row r="148" spans="1:22" ht="20.25" customHeight="1" outlineLevel="1" collapsed="1" x14ac:dyDescent="0.2">
      <c r="A148" s="16" t="str">
        <f>DEC2HEX(B148,2)</f>
        <v>47</v>
      </c>
      <c r="B148" s="16">
        <f>B146+1</f>
        <v>71</v>
      </c>
      <c r="C148" s="19">
        <f>D148+7</f>
        <v>575</v>
      </c>
      <c r="D148" s="20">
        <f>B148*8</f>
        <v>568</v>
      </c>
      <c r="E148" s="16" t="str">
        <f>BIN2HEX(P148,2)</f>
        <v>00</v>
      </c>
      <c r="F148" s="33" t="s">
        <v>1545</v>
      </c>
      <c r="G148" s="33" t="s">
        <v>1546</v>
      </c>
      <c r="H148" s="33" t="s">
        <v>1547</v>
      </c>
      <c r="I148" s="33" t="s">
        <v>1548</v>
      </c>
      <c r="J148" s="33" t="s">
        <v>1549</v>
      </c>
      <c r="K148" s="33" t="s">
        <v>1550</v>
      </c>
      <c r="L148" s="33" t="s">
        <v>1551</v>
      </c>
      <c r="M148" s="33" t="s">
        <v>1552</v>
      </c>
      <c r="N148" s="25" t="s">
        <v>1538</v>
      </c>
      <c r="O148" s="12" t="s">
        <v>30</v>
      </c>
      <c r="P148" s="12" t="s">
        <v>22</v>
      </c>
      <c r="Q148" s="12" t="s">
        <v>31</v>
      </c>
      <c r="R148" s="34" t="s">
        <v>595</v>
      </c>
      <c r="S148" s="12" t="s">
        <v>20</v>
      </c>
      <c r="T148" s="12" t="s">
        <v>36</v>
      </c>
      <c r="U148" s="12"/>
      <c r="V148" s="12"/>
    </row>
    <row r="149" spans="1:22" ht="60.75" hidden="1" customHeight="1" outlineLevel="2" x14ac:dyDescent="0.2">
      <c r="A149" s="16"/>
      <c r="B149" s="16"/>
      <c r="C149" s="19"/>
      <c r="D149" s="20"/>
      <c r="E149" s="16"/>
      <c r="F149" s="32" t="s">
        <v>1599</v>
      </c>
      <c r="G149" s="32" t="s">
        <v>1677</v>
      </c>
      <c r="H149" s="32" t="s">
        <v>1539</v>
      </c>
      <c r="I149" s="32" t="s">
        <v>1540</v>
      </c>
      <c r="J149" s="32" t="s">
        <v>1541</v>
      </c>
      <c r="K149" s="32" t="s">
        <v>1542</v>
      </c>
      <c r="L149" s="32" t="s">
        <v>1557</v>
      </c>
      <c r="M149" s="32" t="s">
        <v>1543</v>
      </c>
      <c r="N149" s="10"/>
      <c r="O149" s="9"/>
      <c r="P149" s="9"/>
      <c r="Q149" s="9"/>
      <c r="R149" s="9"/>
      <c r="S149" s="9"/>
      <c r="T149" s="9"/>
      <c r="U149" s="3"/>
      <c r="V149" s="9"/>
    </row>
    <row r="150" spans="1:22" ht="20.25" customHeight="1" outlineLevel="1" collapsed="1" x14ac:dyDescent="0.2">
      <c r="A150" s="16" t="str">
        <f>DEC2HEX(B150,2)</f>
        <v>48</v>
      </c>
      <c r="B150" s="16">
        <f>B148+1</f>
        <v>72</v>
      </c>
      <c r="C150" s="19">
        <f>D150+7</f>
        <v>583</v>
      </c>
      <c r="D150" s="20">
        <f>B150*8</f>
        <v>576</v>
      </c>
      <c r="E150" s="16" t="str">
        <f>BIN2HEX(P150,2)</f>
        <v>00</v>
      </c>
      <c r="F150" s="68" t="s">
        <v>1582</v>
      </c>
      <c r="G150" s="68"/>
      <c r="H150" s="68"/>
      <c r="I150" s="68"/>
      <c r="J150" s="68"/>
      <c r="K150" s="68"/>
      <c r="L150" s="68"/>
      <c r="M150" s="68"/>
      <c r="N150" s="25" t="s">
        <v>1556</v>
      </c>
      <c r="O150" s="12" t="s">
        <v>30</v>
      </c>
      <c r="P150" s="12" t="s">
        <v>22</v>
      </c>
      <c r="Q150" s="12" t="s">
        <v>31</v>
      </c>
      <c r="R150" s="34" t="s">
        <v>595</v>
      </c>
      <c r="S150" s="12" t="s">
        <v>20</v>
      </c>
      <c r="T150" s="12" t="s">
        <v>36</v>
      </c>
      <c r="U150" s="12"/>
      <c r="V150" s="12"/>
    </row>
    <row r="151" spans="1:22" ht="69" hidden="1" customHeight="1" outlineLevel="2" x14ac:dyDescent="0.2">
      <c r="A151" s="16"/>
      <c r="B151" s="16"/>
      <c r="C151" s="19"/>
      <c r="D151" s="20"/>
      <c r="E151" s="16"/>
      <c r="F151" s="32"/>
      <c r="G151" s="32"/>
      <c r="H151" s="32"/>
      <c r="I151" s="32"/>
      <c r="J151" s="32"/>
      <c r="K151" s="32"/>
      <c r="L151" s="32"/>
      <c r="M151" s="32"/>
      <c r="N151" s="10"/>
      <c r="O151" s="9"/>
      <c r="P151" s="9"/>
      <c r="Q151" s="9"/>
      <c r="R151" s="9"/>
      <c r="S151" s="9"/>
      <c r="T151" s="9"/>
      <c r="U151" s="9"/>
      <c r="V151" s="3"/>
    </row>
    <row r="152" spans="1:22" ht="20.25" customHeight="1" outlineLevel="1" collapsed="1" x14ac:dyDescent="0.2">
      <c r="A152" s="16" t="str">
        <f>DEC2HEX(B152,2)</f>
        <v>49</v>
      </c>
      <c r="B152" s="16">
        <f>B150+1</f>
        <v>73</v>
      </c>
      <c r="C152" s="19">
        <f>D152+7</f>
        <v>591</v>
      </c>
      <c r="D152" s="20">
        <f>B152*8</f>
        <v>584</v>
      </c>
      <c r="E152" s="16" t="str">
        <f>BIN2HEX(P152,2)</f>
        <v>00</v>
      </c>
      <c r="F152" s="68" t="s">
        <v>1583</v>
      </c>
      <c r="G152" s="68"/>
      <c r="H152" s="68"/>
      <c r="I152" s="68"/>
      <c r="J152" s="68"/>
      <c r="K152" s="68"/>
      <c r="L152" s="68"/>
      <c r="M152" s="68"/>
      <c r="N152" s="25" t="s">
        <v>1588</v>
      </c>
      <c r="O152" s="12" t="s">
        <v>30</v>
      </c>
      <c r="P152" s="12" t="s">
        <v>22</v>
      </c>
      <c r="Q152" s="12" t="s">
        <v>31</v>
      </c>
      <c r="R152" s="34" t="s">
        <v>595</v>
      </c>
      <c r="S152" s="12" t="s">
        <v>20</v>
      </c>
      <c r="T152" s="12" t="s">
        <v>36</v>
      </c>
      <c r="U152" s="12"/>
      <c r="V152" s="12"/>
    </row>
    <row r="153" spans="1:22" ht="76.5" hidden="1" customHeight="1" outlineLevel="2" x14ac:dyDescent="0.2">
      <c r="A153" s="16"/>
      <c r="B153" s="16"/>
      <c r="C153" s="19"/>
      <c r="D153" s="20"/>
      <c r="E153" s="16"/>
      <c r="F153" s="32"/>
      <c r="G153" s="32"/>
      <c r="H153" s="32"/>
      <c r="I153" s="32"/>
      <c r="J153" s="32"/>
      <c r="K153" s="32"/>
      <c r="L153" s="32"/>
      <c r="M153" s="32"/>
      <c r="N153" s="10"/>
      <c r="O153" s="9"/>
      <c r="P153" s="9"/>
      <c r="Q153" s="9"/>
      <c r="R153" s="9"/>
      <c r="S153" s="9"/>
      <c r="T153" s="9"/>
      <c r="U153" s="3"/>
      <c r="V153" s="3"/>
    </row>
    <row r="154" spans="1:22" ht="20.25" customHeight="1" outlineLevel="1" collapsed="1" x14ac:dyDescent="0.2">
      <c r="A154" s="16" t="str">
        <f>DEC2HEX(B154,2)</f>
        <v>4A</v>
      </c>
      <c r="B154" s="16">
        <f>B152+1</f>
        <v>74</v>
      </c>
      <c r="C154" s="19">
        <f>D154+7</f>
        <v>599</v>
      </c>
      <c r="D154" s="20">
        <f>B154*8</f>
        <v>592</v>
      </c>
      <c r="E154" s="16" t="str">
        <f>BIN2HEX(P154,2)</f>
        <v>00</v>
      </c>
      <c r="F154" s="68" t="s">
        <v>1584</v>
      </c>
      <c r="G154" s="68"/>
      <c r="H154" s="68"/>
      <c r="I154" s="68"/>
      <c r="J154" s="68"/>
      <c r="K154" s="68"/>
      <c r="L154" s="68"/>
      <c r="M154" s="68"/>
      <c r="N154" s="25" t="s">
        <v>1589</v>
      </c>
      <c r="O154" s="12" t="s">
        <v>30</v>
      </c>
      <c r="P154" s="12" t="s">
        <v>22</v>
      </c>
      <c r="Q154" s="12" t="s">
        <v>31</v>
      </c>
      <c r="R154" s="34" t="s">
        <v>595</v>
      </c>
      <c r="S154" s="12" t="s">
        <v>20</v>
      </c>
      <c r="T154" s="12" t="s">
        <v>36</v>
      </c>
      <c r="U154" s="12"/>
      <c r="V154" s="12"/>
    </row>
    <row r="155" spans="1:22" ht="40.5" hidden="1" customHeight="1" outlineLevel="2" x14ac:dyDescent="0.2">
      <c r="A155" s="16"/>
      <c r="B155" s="16"/>
      <c r="C155" s="19"/>
      <c r="D155" s="20"/>
      <c r="E155" s="16"/>
      <c r="F155" s="32"/>
      <c r="G155" s="32"/>
      <c r="H155" s="32"/>
      <c r="I155" s="32"/>
      <c r="J155" s="32"/>
      <c r="K155" s="32"/>
      <c r="L155" s="32"/>
      <c r="M155" s="32"/>
      <c r="N155" s="10"/>
      <c r="O155" s="9"/>
      <c r="P155" s="9"/>
      <c r="Q155" s="9"/>
      <c r="R155" s="9"/>
      <c r="S155" s="9"/>
      <c r="T155" s="9"/>
      <c r="U155" s="3"/>
      <c r="V155" s="3"/>
    </row>
    <row r="156" spans="1:22" ht="20.25" customHeight="1" outlineLevel="1" collapsed="1" x14ac:dyDescent="0.2">
      <c r="A156" s="16" t="str">
        <f>DEC2HEX(B156,2)</f>
        <v>4B</v>
      </c>
      <c r="B156" s="16">
        <f>B154+1</f>
        <v>75</v>
      </c>
      <c r="C156" s="19">
        <f>D156+7</f>
        <v>607</v>
      </c>
      <c r="D156" s="20">
        <f>B156*8</f>
        <v>600</v>
      </c>
      <c r="E156" s="16" t="str">
        <f>BIN2HEX(P156,2)</f>
        <v>00</v>
      </c>
      <c r="F156" s="33" t="s">
        <v>1587</v>
      </c>
      <c r="G156" s="33" t="s">
        <v>1586</v>
      </c>
      <c r="H156" s="33" t="s">
        <v>1585</v>
      </c>
      <c r="I156" s="33" t="s">
        <v>1132</v>
      </c>
      <c r="J156" s="69" t="s">
        <v>362</v>
      </c>
      <c r="K156" s="71"/>
      <c r="L156" s="69" t="s">
        <v>361</v>
      </c>
      <c r="M156" s="71"/>
      <c r="N156" s="25" t="s">
        <v>1590</v>
      </c>
      <c r="O156" s="12" t="s">
        <v>30</v>
      </c>
      <c r="P156" s="12" t="s">
        <v>22</v>
      </c>
      <c r="Q156" s="12" t="s">
        <v>31</v>
      </c>
      <c r="R156" s="34" t="s">
        <v>595</v>
      </c>
      <c r="S156" s="12" t="s">
        <v>20</v>
      </c>
      <c r="T156" s="12" t="s">
        <v>36</v>
      </c>
      <c r="U156" s="12"/>
      <c r="V156" s="12"/>
    </row>
    <row r="157" spans="1:22" ht="119.25" hidden="1" customHeight="1" outlineLevel="2" x14ac:dyDescent="0.2">
      <c r="A157" s="16"/>
      <c r="B157" s="16"/>
      <c r="C157" s="19"/>
      <c r="D157" s="20"/>
      <c r="E157" s="16"/>
      <c r="F157" s="32"/>
      <c r="G157" s="32"/>
      <c r="H157" s="32"/>
      <c r="I157" s="32" t="s">
        <v>1133</v>
      </c>
      <c r="J157" s="67" t="s">
        <v>363</v>
      </c>
      <c r="K157" s="67"/>
      <c r="L157" s="67" t="s">
        <v>364</v>
      </c>
      <c r="M157" s="67"/>
      <c r="N157" s="10"/>
      <c r="O157" s="9"/>
      <c r="P157" s="9"/>
      <c r="Q157" s="9"/>
      <c r="R157" s="9"/>
      <c r="S157" s="9"/>
      <c r="T157" s="9"/>
      <c r="U157" s="9"/>
      <c r="V157" s="9"/>
    </row>
    <row r="158" spans="1:22" ht="20.25" customHeight="1" outlineLevel="1" collapsed="1" x14ac:dyDescent="0.2">
      <c r="A158" s="16" t="str">
        <f>DEC2HEX(B158,2)</f>
        <v>4C</v>
      </c>
      <c r="B158" s="16">
        <f>B156+1</f>
        <v>76</v>
      </c>
      <c r="C158" s="19">
        <f>D158+7</f>
        <v>615</v>
      </c>
      <c r="D158" s="20">
        <f>B158*8</f>
        <v>608</v>
      </c>
      <c r="E158" s="16" t="str">
        <f>BIN2HEX(P158,2)</f>
        <v>C0</v>
      </c>
      <c r="F158" s="33" t="s">
        <v>674</v>
      </c>
      <c r="G158" s="33" t="s">
        <v>678</v>
      </c>
      <c r="H158" s="28" t="s">
        <v>43</v>
      </c>
      <c r="I158" s="33" t="s">
        <v>161</v>
      </c>
      <c r="J158" s="69" t="s">
        <v>164</v>
      </c>
      <c r="K158" s="71"/>
      <c r="L158" s="69" t="s">
        <v>162</v>
      </c>
      <c r="M158" s="71"/>
      <c r="N158" s="25" t="s">
        <v>1591</v>
      </c>
      <c r="O158" s="12" t="s">
        <v>30</v>
      </c>
      <c r="P158" s="9" t="s">
        <v>112</v>
      </c>
      <c r="Q158" s="12" t="s">
        <v>31</v>
      </c>
      <c r="R158" s="34" t="s">
        <v>595</v>
      </c>
      <c r="S158" s="12" t="s">
        <v>20</v>
      </c>
      <c r="T158" s="12" t="s">
        <v>36</v>
      </c>
      <c r="U158" s="12"/>
      <c r="V158" s="12"/>
    </row>
    <row r="159" spans="1:22" ht="20.25" hidden="1" customHeight="1" outlineLevel="2" x14ac:dyDescent="0.2">
      <c r="A159" s="16"/>
      <c r="B159" s="16"/>
      <c r="C159" s="19"/>
      <c r="D159" s="20"/>
      <c r="E159" s="16"/>
      <c r="F159" s="32" t="s">
        <v>746</v>
      </c>
      <c r="G159" s="32" t="s">
        <v>745</v>
      </c>
      <c r="H159" s="32"/>
      <c r="I159" s="32" t="s">
        <v>166</v>
      </c>
      <c r="J159" s="72" t="s">
        <v>163</v>
      </c>
      <c r="K159" s="73"/>
      <c r="L159" s="72" t="s">
        <v>165</v>
      </c>
      <c r="M159" s="73"/>
      <c r="N159" s="10"/>
      <c r="O159" s="9"/>
      <c r="P159" s="9"/>
      <c r="Q159" s="9"/>
      <c r="R159" s="9"/>
      <c r="S159" s="9"/>
      <c r="T159" s="9"/>
      <c r="U159" s="9"/>
      <c r="V159" s="9"/>
    </row>
    <row r="160" spans="1:22" ht="20.25" customHeight="1" outlineLevel="1" collapsed="1" x14ac:dyDescent="0.2">
      <c r="A160" s="16" t="str">
        <f>DEC2HEX(B160,2)</f>
        <v>4D</v>
      </c>
      <c r="B160" s="16">
        <f>B158+1</f>
        <v>77</v>
      </c>
      <c r="C160" s="19">
        <f>D160+7</f>
        <v>623</v>
      </c>
      <c r="D160" s="20">
        <f>B160*8</f>
        <v>616</v>
      </c>
      <c r="E160" s="16" t="str">
        <f>BIN2HEX(P160,2)</f>
        <v>00</v>
      </c>
      <c r="F160" s="8" t="s">
        <v>21</v>
      </c>
      <c r="G160" s="8" t="s">
        <v>21</v>
      </c>
      <c r="H160" s="68" t="s">
        <v>1553</v>
      </c>
      <c r="I160" s="68"/>
      <c r="J160" s="68" t="s">
        <v>1554</v>
      </c>
      <c r="K160" s="68"/>
      <c r="L160" s="68" t="s">
        <v>1555</v>
      </c>
      <c r="M160" s="68"/>
      <c r="N160" s="25" t="s">
        <v>1674</v>
      </c>
      <c r="O160" s="12" t="s">
        <v>568</v>
      </c>
      <c r="P160" s="12" t="s">
        <v>22</v>
      </c>
      <c r="Q160" s="12" t="s">
        <v>1281</v>
      </c>
      <c r="R160" s="34" t="s">
        <v>595</v>
      </c>
      <c r="S160" s="12" t="s">
        <v>20</v>
      </c>
      <c r="T160" s="12" t="s">
        <v>36</v>
      </c>
      <c r="U160" s="12"/>
      <c r="V160" s="12"/>
    </row>
    <row r="161" spans="1:22" ht="20.25" hidden="1" customHeight="1" outlineLevel="2" x14ac:dyDescent="0.2">
      <c r="A161" s="16"/>
      <c r="B161" s="16"/>
      <c r="C161" s="19"/>
      <c r="D161" s="20"/>
      <c r="E161" s="16"/>
      <c r="F161" s="32"/>
      <c r="G161" s="32"/>
      <c r="H161" s="67" t="s">
        <v>1601</v>
      </c>
      <c r="I161" s="67"/>
      <c r="J161" s="67" t="s">
        <v>1602</v>
      </c>
      <c r="K161" s="67"/>
      <c r="L161" s="67" t="s">
        <v>1603</v>
      </c>
      <c r="M161" s="67"/>
      <c r="N161" s="10"/>
      <c r="O161" s="9"/>
      <c r="P161" s="9"/>
      <c r="Q161" s="9"/>
      <c r="R161" s="9"/>
      <c r="S161" s="9"/>
      <c r="T161" s="9"/>
      <c r="U161" s="9"/>
      <c r="V161" s="9"/>
    </row>
    <row r="162" spans="1:22" ht="20.25" customHeight="1" outlineLevel="1" collapsed="1" x14ac:dyDescent="0.2">
      <c r="A162" s="16" t="str">
        <f>DEC2HEX(B162,2)</f>
        <v>4E</v>
      </c>
      <c r="B162" s="16">
        <f>B160+1</f>
        <v>78</v>
      </c>
      <c r="C162" s="19">
        <f>D162+7</f>
        <v>631</v>
      </c>
      <c r="D162" s="20">
        <f>B162*8</f>
        <v>624</v>
      </c>
      <c r="E162" s="16" t="str">
        <f>BIN2HEX(P162,2)</f>
        <v>00</v>
      </c>
      <c r="F162" s="8" t="s">
        <v>21</v>
      </c>
      <c r="G162" s="33" t="s">
        <v>1669</v>
      </c>
      <c r="H162" s="33" t="s">
        <v>1668</v>
      </c>
      <c r="I162" s="33" t="s">
        <v>1667</v>
      </c>
      <c r="J162" s="8" t="s">
        <v>21</v>
      </c>
      <c r="K162" s="33" t="s">
        <v>1663</v>
      </c>
      <c r="L162" s="33" t="s">
        <v>1662</v>
      </c>
      <c r="M162" s="33" t="s">
        <v>1661</v>
      </c>
      <c r="N162" s="25" t="s">
        <v>1675</v>
      </c>
      <c r="O162" s="12" t="s">
        <v>1673</v>
      </c>
      <c r="P162" s="12" t="s">
        <v>22</v>
      </c>
      <c r="Q162" s="12" t="s">
        <v>2022</v>
      </c>
      <c r="R162" s="34" t="s">
        <v>595</v>
      </c>
      <c r="S162" s="12" t="s">
        <v>20</v>
      </c>
      <c r="T162" s="12" t="s">
        <v>36</v>
      </c>
      <c r="U162" s="12"/>
      <c r="V162" s="12"/>
    </row>
    <row r="163" spans="1:22" ht="20.25" hidden="1" customHeight="1" outlineLevel="2" x14ac:dyDescent="0.2">
      <c r="A163" s="16"/>
      <c r="B163" s="16"/>
      <c r="C163" s="19"/>
      <c r="D163" s="20"/>
      <c r="E163" s="16"/>
      <c r="F163" s="32"/>
      <c r="G163" s="32" t="s">
        <v>1666</v>
      </c>
      <c r="H163" s="32" t="s">
        <v>1665</v>
      </c>
      <c r="I163" s="32" t="s">
        <v>1664</v>
      </c>
      <c r="J163" s="32"/>
      <c r="K163" s="32" t="s">
        <v>1666</v>
      </c>
      <c r="L163" s="32" t="s">
        <v>1665</v>
      </c>
      <c r="M163" s="32" t="s">
        <v>1664</v>
      </c>
      <c r="N163" s="10"/>
      <c r="O163" s="9"/>
      <c r="P163" s="9"/>
      <c r="Q163" s="9"/>
      <c r="R163" s="9"/>
      <c r="S163" s="9"/>
      <c r="T163" s="9"/>
      <c r="U163" s="9"/>
      <c r="V163" s="9"/>
    </row>
    <row r="164" spans="1:22" ht="20.25" customHeight="1" outlineLevel="1" collapsed="1" x14ac:dyDescent="0.2">
      <c r="A164" s="16" t="str">
        <f>DEC2HEX(B164,2)</f>
        <v>4F</v>
      </c>
      <c r="B164" s="16">
        <f>B162+1</f>
        <v>79</v>
      </c>
      <c r="C164" s="19">
        <f>D164+7</f>
        <v>639</v>
      </c>
      <c r="D164" s="20">
        <f>B164*8</f>
        <v>632</v>
      </c>
      <c r="E164" s="16" t="str">
        <f>BIN2HEX(P164,2)</f>
        <v>00</v>
      </c>
      <c r="F164" s="8" t="s">
        <v>21</v>
      </c>
      <c r="G164" s="8" t="s">
        <v>21</v>
      </c>
      <c r="H164" s="8" t="s">
        <v>21</v>
      </c>
      <c r="I164" s="8" t="s">
        <v>21</v>
      </c>
      <c r="J164" s="8" t="s">
        <v>21</v>
      </c>
      <c r="K164" s="33" t="s">
        <v>1670</v>
      </c>
      <c r="L164" s="33" t="s">
        <v>1671</v>
      </c>
      <c r="M164" s="33" t="s">
        <v>1672</v>
      </c>
      <c r="N164" s="25" t="s">
        <v>1676</v>
      </c>
      <c r="O164" s="12" t="s">
        <v>319</v>
      </c>
      <c r="P164" s="12" t="s">
        <v>22</v>
      </c>
      <c r="Q164" s="12" t="s">
        <v>314</v>
      </c>
      <c r="R164" s="34" t="s">
        <v>595</v>
      </c>
      <c r="S164" s="12" t="s">
        <v>20</v>
      </c>
      <c r="T164" s="12" t="s">
        <v>36</v>
      </c>
      <c r="U164" s="12"/>
      <c r="V164" s="12"/>
    </row>
    <row r="165" spans="1:22" ht="20.25" hidden="1" customHeight="1" outlineLevel="2" x14ac:dyDescent="0.2">
      <c r="A165" s="16"/>
      <c r="B165" s="16"/>
      <c r="C165" s="16"/>
      <c r="D165" s="16"/>
      <c r="E165" s="16"/>
      <c r="F165" s="32"/>
      <c r="G165" s="32"/>
      <c r="H165" s="32"/>
      <c r="I165" s="32"/>
      <c r="J165" s="32"/>
      <c r="K165" s="32" t="s">
        <v>1666</v>
      </c>
      <c r="L165" s="32" t="s">
        <v>1665</v>
      </c>
      <c r="M165" s="32" t="s">
        <v>1664</v>
      </c>
      <c r="N165" s="10"/>
      <c r="O165" s="9"/>
      <c r="P165" s="9"/>
      <c r="Q165" s="9"/>
      <c r="R165" s="9"/>
      <c r="S165" s="9"/>
      <c r="T165" s="9"/>
      <c r="U165" s="9"/>
      <c r="V165" s="9"/>
    </row>
    <row r="166" spans="1:22" ht="20.25" customHeight="1" thickBot="1" x14ac:dyDescent="0.25">
      <c r="A166" s="79" t="s">
        <v>1018</v>
      </c>
      <c r="B166" s="79"/>
      <c r="C166" s="79"/>
      <c r="D166" s="79"/>
      <c r="E166" s="79"/>
      <c r="F166" s="79"/>
      <c r="G166" s="79"/>
      <c r="H166" s="79"/>
      <c r="I166" s="79"/>
      <c r="J166" s="79"/>
      <c r="K166" s="79"/>
      <c r="L166" s="79"/>
      <c r="M166" s="79"/>
      <c r="N166" s="79"/>
      <c r="O166" s="79"/>
      <c r="P166" s="79"/>
      <c r="Q166" s="79"/>
      <c r="R166" s="79"/>
      <c r="S166" s="79"/>
      <c r="T166" s="79"/>
      <c r="U166" s="79"/>
      <c r="V166" s="79"/>
    </row>
    <row r="167" spans="1:22" ht="20.25" customHeight="1" outlineLevel="1" collapsed="1" x14ac:dyDescent="0.2">
      <c r="A167" s="16" t="str">
        <f>DEC2HEX(B167,2)</f>
        <v>50</v>
      </c>
      <c r="B167" s="16">
        <f>B164+1</f>
        <v>80</v>
      </c>
      <c r="C167" s="17">
        <f>D167+7</f>
        <v>647</v>
      </c>
      <c r="D167" s="18">
        <f>B167*8</f>
        <v>640</v>
      </c>
      <c r="E167" s="16" t="str">
        <f>BIN2HEX(P167,2)</f>
        <v>0A</v>
      </c>
      <c r="F167" s="94" t="s">
        <v>76</v>
      </c>
      <c r="G167" s="95"/>
      <c r="H167" s="94" t="s">
        <v>77</v>
      </c>
      <c r="I167" s="95"/>
      <c r="J167" s="9" t="s">
        <v>78</v>
      </c>
      <c r="K167" s="8" t="s">
        <v>21</v>
      </c>
      <c r="L167" s="12" t="s">
        <v>500</v>
      </c>
      <c r="M167" s="9" t="s">
        <v>103</v>
      </c>
      <c r="N167" s="25" t="s">
        <v>1009</v>
      </c>
      <c r="O167" s="12" t="s">
        <v>2225</v>
      </c>
      <c r="P167" s="9" t="s">
        <v>111</v>
      </c>
      <c r="Q167" s="12" t="s">
        <v>2226</v>
      </c>
      <c r="R167" s="34" t="s">
        <v>595</v>
      </c>
      <c r="S167" s="12" t="s">
        <v>20</v>
      </c>
      <c r="T167" s="12" t="s">
        <v>36</v>
      </c>
      <c r="U167" s="12"/>
      <c r="V167" s="12"/>
    </row>
    <row r="168" spans="1:22" ht="117" hidden="1" customHeight="1" outlineLevel="2" x14ac:dyDescent="0.2">
      <c r="A168" s="16"/>
      <c r="B168" s="16"/>
      <c r="C168" s="19"/>
      <c r="D168" s="20"/>
      <c r="E168" s="16"/>
      <c r="F168" s="67" t="s">
        <v>79</v>
      </c>
      <c r="G168" s="67"/>
      <c r="H168" s="67" t="s">
        <v>80</v>
      </c>
      <c r="I168" s="67"/>
      <c r="J168" s="32" t="s">
        <v>81</v>
      </c>
      <c r="K168" s="32"/>
      <c r="L168" s="31" t="s">
        <v>501</v>
      </c>
      <c r="M168" s="31" t="s">
        <v>502</v>
      </c>
      <c r="N168" s="10"/>
      <c r="O168" s="9"/>
      <c r="P168" s="9"/>
      <c r="Q168" s="9"/>
      <c r="R168" s="9"/>
      <c r="S168" s="9"/>
      <c r="T168" s="12"/>
      <c r="U168" s="9"/>
      <c r="V168" s="9"/>
    </row>
    <row r="169" spans="1:22" ht="20.25" customHeight="1" outlineLevel="1" collapsed="1" x14ac:dyDescent="0.2">
      <c r="A169" s="16" t="str">
        <f>DEC2HEX(B169,2)</f>
        <v>51</v>
      </c>
      <c r="B169" s="16">
        <f>B167+1</f>
        <v>81</v>
      </c>
      <c r="C169" s="19">
        <f>D169+7</f>
        <v>655</v>
      </c>
      <c r="D169" s="20">
        <f>B169*8</f>
        <v>648</v>
      </c>
      <c r="E169" s="16" t="str">
        <f>BIN2HEX(P169,2)</f>
        <v>00</v>
      </c>
      <c r="F169" s="94" t="s">
        <v>82</v>
      </c>
      <c r="G169" s="96"/>
      <c r="H169" s="96"/>
      <c r="I169" s="96"/>
      <c r="J169" s="96"/>
      <c r="K169" s="96"/>
      <c r="L169" s="96"/>
      <c r="M169" s="95"/>
      <c r="N169" s="25" t="s">
        <v>1012</v>
      </c>
      <c r="O169" s="12" t="s">
        <v>30</v>
      </c>
      <c r="P169" s="9" t="s">
        <v>22</v>
      </c>
      <c r="Q169" s="12" t="s">
        <v>31</v>
      </c>
      <c r="R169" s="34" t="s">
        <v>595</v>
      </c>
      <c r="S169" s="12" t="s">
        <v>20</v>
      </c>
      <c r="T169" s="12" t="s">
        <v>36</v>
      </c>
      <c r="U169" s="12"/>
      <c r="V169" s="12"/>
    </row>
    <row r="170" spans="1:22" ht="20.25" hidden="1" customHeight="1" outlineLevel="2" x14ac:dyDescent="0.2">
      <c r="A170" s="16"/>
      <c r="B170" s="16"/>
      <c r="C170" s="19"/>
      <c r="D170" s="20"/>
      <c r="E170" s="16"/>
      <c r="F170" s="67" t="s">
        <v>105</v>
      </c>
      <c r="G170" s="67"/>
      <c r="H170" s="67"/>
      <c r="I170" s="67"/>
      <c r="J170" s="67"/>
      <c r="K170" s="67"/>
      <c r="L170" s="67"/>
      <c r="M170" s="67"/>
      <c r="N170" s="10"/>
      <c r="O170" s="9"/>
      <c r="P170" s="9"/>
      <c r="Q170" s="9"/>
      <c r="R170" s="9"/>
      <c r="S170" s="9"/>
      <c r="T170" s="12"/>
      <c r="U170" s="9"/>
      <c r="V170" s="9"/>
    </row>
    <row r="171" spans="1:22" ht="20.25" customHeight="1" outlineLevel="1" collapsed="1" x14ac:dyDescent="0.2">
      <c r="A171" s="16" t="str">
        <f>DEC2HEX(B171,2)</f>
        <v>52</v>
      </c>
      <c r="B171" s="16">
        <f>B169+1</f>
        <v>82</v>
      </c>
      <c r="C171" s="19">
        <f>D171+7</f>
        <v>663</v>
      </c>
      <c r="D171" s="20">
        <f>B171*8</f>
        <v>656</v>
      </c>
      <c r="E171" s="16" t="str">
        <f>BIN2HEX(P171,2)</f>
        <v>00</v>
      </c>
      <c r="F171" s="89" t="s">
        <v>83</v>
      </c>
      <c r="G171" s="89"/>
      <c r="H171" s="89"/>
      <c r="I171" s="89"/>
      <c r="J171" s="89"/>
      <c r="K171" s="89"/>
      <c r="L171" s="89"/>
      <c r="M171" s="89"/>
      <c r="N171" s="25" t="s">
        <v>1011</v>
      </c>
      <c r="O171" s="12" t="s">
        <v>30</v>
      </c>
      <c r="P171" s="9" t="s">
        <v>22</v>
      </c>
      <c r="Q171" s="12" t="s">
        <v>31</v>
      </c>
      <c r="R171" s="34" t="s">
        <v>595</v>
      </c>
      <c r="S171" s="12" t="s">
        <v>20</v>
      </c>
      <c r="T171" s="12" t="s">
        <v>36</v>
      </c>
      <c r="U171" s="12"/>
      <c r="V171" s="12"/>
    </row>
    <row r="172" spans="1:22" ht="20.25" hidden="1" customHeight="1" outlineLevel="2" x14ac:dyDescent="0.2">
      <c r="A172" s="16"/>
      <c r="B172" s="16"/>
      <c r="C172" s="19"/>
      <c r="D172" s="20"/>
      <c r="E172" s="16"/>
      <c r="F172" s="67" t="s">
        <v>105</v>
      </c>
      <c r="G172" s="67"/>
      <c r="H172" s="67"/>
      <c r="I172" s="67"/>
      <c r="J172" s="67"/>
      <c r="K172" s="67"/>
      <c r="L172" s="67"/>
      <c r="M172" s="67"/>
      <c r="N172" s="10"/>
      <c r="O172" s="9"/>
      <c r="P172" s="9"/>
      <c r="Q172" s="9"/>
      <c r="R172" s="9"/>
      <c r="S172" s="9"/>
      <c r="T172" s="12"/>
      <c r="U172" s="9"/>
      <c r="V172" s="9"/>
    </row>
    <row r="173" spans="1:22" ht="20.25" customHeight="1" outlineLevel="1" collapsed="1" x14ac:dyDescent="0.2">
      <c r="A173" s="16" t="str">
        <f>DEC2HEX(B173,2)</f>
        <v>53</v>
      </c>
      <c r="B173" s="16">
        <f>B171+1</f>
        <v>83</v>
      </c>
      <c r="C173" s="19">
        <f>D173+7</f>
        <v>671</v>
      </c>
      <c r="D173" s="20">
        <f>B173*8</f>
        <v>664</v>
      </c>
      <c r="E173" s="16" t="str">
        <f>BIN2HEX(P173,2)</f>
        <v>10</v>
      </c>
      <c r="F173" s="89" t="s">
        <v>84</v>
      </c>
      <c r="G173" s="89"/>
      <c r="H173" s="89"/>
      <c r="I173" s="89"/>
      <c r="J173" s="89"/>
      <c r="K173" s="89"/>
      <c r="L173" s="89"/>
      <c r="M173" s="89"/>
      <c r="N173" s="25" t="s">
        <v>1010</v>
      </c>
      <c r="O173" s="12" t="s">
        <v>30</v>
      </c>
      <c r="P173" s="9" t="s">
        <v>75</v>
      </c>
      <c r="Q173" s="12" t="s">
        <v>31</v>
      </c>
      <c r="R173" s="34" t="s">
        <v>595</v>
      </c>
      <c r="S173" s="12" t="s">
        <v>20</v>
      </c>
      <c r="T173" s="12" t="s">
        <v>36</v>
      </c>
      <c r="U173" s="12"/>
      <c r="V173" s="12"/>
    </row>
    <row r="174" spans="1:22" ht="20.25" hidden="1" customHeight="1" outlineLevel="2" x14ac:dyDescent="0.2">
      <c r="A174" s="16"/>
      <c r="B174" s="16"/>
      <c r="C174" s="19"/>
      <c r="D174" s="20"/>
      <c r="E174" s="16"/>
      <c r="F174" s="67" t="s">
        <v>105</v>
      </c>
      <c r="G174" s="67"/>
      <c r="H174" s="67"/>
      <c r="I174" s="67"/>
      <c r="J174" s="67"/>
      <c r="K174" s="67"/>
      <c r="L174" s="67"/>
      <c r="M174" s="67"/>
      <c r="N174" s="10"/>
      <c r="O174" s="9"/>
      <c r="P174" s="9"/>
      <c r="Q174" s="9"/>
      <c r="R174" s="9"/>
      <c r="S174" s="9"/>
      <c r="T174" s="12"/>
      <c r="U174" s="9"/>
      <c r="V174" s="9"/>
    </row>
    <row r="175" spans="1:22" ht="20.25" customHeight="1" outlineLevel="1" collapsed="1" x14ac:dyDescent="0.2">
      <c r="A175" s="16" t="str">
        <f>DEC2HEX(B175,2)</f>
        <v>54</v>
      </c>
      <c r="B175" s="16">
        <f>B173+1</f>
        <v>84</v>
      </c>
      <c r="C175" s="19">
        <f>D175+7</f>
        <v>679</v>
      </c>
      <c r="D175" s="20">
        <f>B175*8</f>
        <v>672</v>
      </c>
      <c r="E175" s="16" t="str">
        <f>BIN2HEX(P175,2)</f>
        <v>00</v>
      </c>
      <c r="F175" s="8" t="s">
        <v>21</v>
      </c>
      <c r="G175" s="8" t="s">
        <v>21</v>
      </c>
      <c r="H175" s="8" t="s">
        <v>21</v>
      </c>
      <c r="I175" s="8" t="s">
        <v>21</v>
      </c>
      <c r="J175" s="8" t="s">
        <v>21</v>
      </c>
      <c r="K175" s="8" t="s">
        <v>21</v>
      </c>
      <c r="L175" s="8" t="s">
        <v>21</v>
      </c>
      <c r="M175" s="8" t="s">
        <v>21</v>
      </c>
      <c r="N175" s="10"/>
      <c r="O175" s="9"/>
      <c r="P175" s="9"/>
      <c r="Q175" s="9"/>
      <c r="R175" s="12"/>
      <c r="S175" s="12"/>
      <c r="T175" s="9"/>
      <c r="U175" s="12"/>
      <c r="V175" s="12"/>
    </row>
    <row r="176" spans="1:22" ht="20.25" hidden="1" customHeight="1" outlineLevel="2" x14ac:dyDescent="0.2">
      <c r="A176" s="16"/>
      <c r="B176" s="16"/>
      <c r="C176" s="19"/>
      <c r="D176" s="20"/>
      <c r="E176" s="16"/>
      <c r="F176" s="32"/>
      <c r="G176" s="32"/>
      <c r="H176" s="32"/>
      <c r="I176" s="32"/>
      <c r="J176" s="32"/>
      <c r="K176" s="32"/>
      <c r="L176" s="32"/>
      <c r="M176" s="32"/>
      <c r="N176" s="10"/>
      <c r="O176" s="9"/>
      <c r="P176" s="9"/>
      <c r="Q176" s="9"/>
      <c r="R176" s="9"/>
      <c r="S176" s="9"/>
      <c r="T176" s="9"/>
      <c r="U176" s="3"/>
      <c r="V176" s="3"/>
    </row>
    <row r="177" spans="1:22" ht="20.25" customHeight="1" outlineLevel="1" collapsed="1" x14ac:dyDescent="0.2">
      <c r="A177" s="16" t="str">
        <f>DEC2HEX(B177,2)</f>
        <v>55</v>
      </c>
      <c r="B177" s="16">
        <f>B175+1</f>
        <v>85</v>
      </c>
      <c r="C177" s="19">
        <f>D177+7</f>
        <v>687</v>
      </c>
      <c r="D177" s="20">
        <f>B177*8</f>
        <v>680</v>
      </c>
      <c r="E177" s="16" t="str">
        <f>BIN2HEX(P177,2)</f>
        <v>E0</v>
      </c>
      <c r="F177" s="12" t="s">
        <v>663</v>
      </c>
      <c r="G177" s="12" t="s">
        <v>385</v>
      </c>
      <c r="H177" s="68" t="s">
        <v>386</v>
      </c>
      <c r="I177" s="68"/>
      <c r="J177" s="68" t="s">
        <v>493</v>
      </c>
      <c r="K177" s="68"/>
      <c r="L177" s="68"/>
      <c r="M177" s="68"/>
      <c r="N177" s="25" t="s">
        <v>1013</v>
      </c>
      <c r="O177" s="12" t="s">
        <v>30</v>
      </c>
      <c r="P177" s="9" t="s">
        <v>2175</v>
      </c>
      <c r="Q177" s="12" t="s">
        <v>31</v>
      </c>
      <c r="R177" s="34" t="s">
        <v>595</v>
      </c>
      <c r="S177" s="12" t="s">
        <v>20</v>
      </c>
      <c r="T177" s="12" t="s">
        <v>36</v>
      </c>
      <c r="U177" s="12"/>
      <c r="V177" s="12"/>
    </row>
    <row r="178" spans="1:22" ht="65.25" hidden="1" customHeight="1" outlineLevel="2" x14ac:dyDescent="0.2">
      <c r="A178" s="16"/>
      <c r="B178" s="16"/>
      <c r="C178" s="19"/>
      <c r="D178" s="20"/>
      <c r="E178" s="16"/>
      <c r="F178" s="32" t="s">
        <v>664</v>
      </c>
      <c r="G178" s="32" t="s">
        <v>681</v>
      </c>
      <c r="H178" s="67" t="s">
        <v>682</v>
      </c>
      <c r="I178" s="67"/>
      <c r="J178" s="67" t="s">
        <v>665</v>
      </c>
      <c r="K178" s="67"/>
      <c r="L178" s="67"/>
      <c r="M178" s="67"/>
      <c r="N178" s="10"/>
      <c r="O178" s="9"/>
      <c r="P178" s="9"/>
      <c r="Q178" s="9"/>
      <c r="R178" s="9"/>
      <c r="S178" s="9"/>
      <c r="T178" s="12"/>
      <c r="U178" s="3"/>
      <c r="V178" s="3"/>
    </row>
    <row r="179" spans="1:22" ht="20.25" customHeight="1" outlineLevel="1" collapsed="1" x14ac:dyDescent="0.2">
      <c r="A179" s="16" t="str">
        <f>DEC2HEX(B179,2)</f>
        <v>56</v>
      </c>
      <c r="B179" s="16">
        <f>B177+1</f>
        <v>86</v>
      </c>
      <c r="C179" s="19">
        <f>D179+7</f>
        <v>695</v>
      </c>
      <c r="D179" s="20">
        <f>B179*8</f>
        <v>688</v>
      </c>
      <c r="E179" s="16" t="str">
        <f>BIN2HEX(P179,2)</f>
        <v>01</v>
      </c>
      <c r="F179" s="8" t="s">
        <v>21</v>
      </c>
      <c r="G179" s="8" t="s">
        <v>21</v>
      </c>
      <c r="H179" s="8" t="s">
        <v>21</v>
      </c>
      <c r="I179" s="8" t="s">
        <v>21</v>
      </c>
      <c r="J179" s="8" t="s">
        <v>21</v>
      </c>
      <c r="K179" s="8" t="s">
        <v>21</v>
      </c>
      <c r="L179" s="12" t="s">
        <v>1130</v>
      </c>
      <c r="M179" s="33" t="s">
        <v>676</v>
      </c>
      <c r="N179" s="25" t="s">
        <v>1014</v>
      </c>
      <c r="O179" s="12" t="s">
        <v>263</v>
      </c>
      <c r="P179" s="12" t="s">
        <v>513</v>
      </c>
      <c r="Q179" s="12" t="s">
        <v>1210</v>
      </c>
      <c r="R179" s="34" t="s">
        <v>595</v>
      </c>
      <c r="S179" s="12" t="s">
        <v>20</v>
      </c>
      <c r="T179" s="12" t="s">
        <v>36</v>
      </c>
      <c r="U179" s="12"/>
      <c r="V179" s="12"/>
    </row>
    <row r="180" spans="1:22" ht="79.5" hidden="1" customHeight="1" outlineLevel="2" x14ac:dyDescent="0.2">
      <c r="A180" s="16"/>
      <c r="B180" s="16"/>
      <c r="C180" s="19"/>
      <c r="D180" s="20"/>
      <c r="E180" s="16"/>
      <c r="F180" s="32"/>
      <c r="G180" s="31"/>
      <c r="H180" s="31"/>
      <c r="I180" s="31"/>
      <c r="J180" s="32"/>
      <c r="K180" s="32"/>
      <c r="L180" s="32" t="s">
        <v>1131</v>
      </c>
      <c r="M180" s="32" t="s">
        <v>677</v>
      </c>
      <c r="N180" s="10"/>
      <c r="O180" s="9"/>
      <c r="P180" s="9"/>
      <c r="Q180" s="9"/>
      <c r="R180" s="9"/>
      <c r="S180" s="9"/>
      <c r="T180" s="12"/>
      <c r="U180" s="9"/>
      <c r="V180" s="9"/>
    </row>
    <row r="181" spans="1:22" ht="20.25" customHeight="1" outlineLevel="1" collapsed="1" x14ac:dyDescent="0.2">
      <c r="A181" s="16" t="str">
        <f>DEC2HEX(B181,2)</f>
        <v>57</v>
      </c>
      <c r="B181" s="16">
        <f>B179+1</f>
        <v>87</v>
      </c>
      <c r="C181" s="19">
        <f>D181+7</f>
        <v>703</v>
      </c>
      <c r="D181" s="20">
        <f>B181*8</f>
        <v>696</v>
      </c>
      <c r="E181" s="16" t="str">
        <f>BIN2HEX(P181,2)</f>
        <v>00</v>
      </c>
      <c r="F181" s="8" t="s">
        <v>21</v>
      </c>
      <c r="G181" s="8" t="s">
        <v>21</v>
      </c>
      <c r="H181" s="8" t="s">
        <v>21</v>
      </c>
      <c r="I181" s="8" t="s">
        <v>21</v>
      </c>
      <c r="J181" s="8" t="s">
        <v>21</v>
      </c>
      <c r="K181" s="8" t="s">
        <v>21</v>
      </c>
      <c r="L181" s="8" t="s">
        <v>21</v>
      </c>
      <c r="M181" s="8" t="s">
        <v>21</v>
      </c>
      <c r="N181" s="10"/>
      <c r="O181" s="9"/>
      <c r="P181" s="9"/>
      <c r="Q181" s="9"/>
      <c r="R181" s="12"/>
      <c r="S181" s="12"/>
      <c r="T181" s="9"/>
      <c r="U181" s="12"/>
      <c r="V181" s="12"/>
    </row>
    <row r="182" spans="1:22" ht="20.25" hidden="1" customHeight="1" outlineLevel="2" x14ac:dyDescent="0.2">
      <c r="A182" s="16"/>
      <c r="B182" s="16"/>
      <c r="C182" s="19"/>
      <c r="D182" s="20"/>
      <c r="E182" s="16"/>
      <c r="F182" s="32"/>
      <c r="G182" s="32"/>
      <c r="H182" s="32"/>
      <c r="I182" s="32"/>
      <c r="J182" s="32"/>
      <c r="K182" s="32"/>
      <c r="L182" s="32"/>
      <c r="M182" s="32"/>
      <c r="N182" s="10"/>
      <c r="O182" s="9"/>
      <c r="P182" s="9"/>
      <c r="Q182" s="9"/>
      <c r="R182" s="9"/>
      <c r="S182" s="9"/>
      <c r="T182" s="9"/>
      <c r="U182" s="9"/>
      <c r="V182" s="9"/>
    </row>
    <row r="183" spans="1:22" ht="20.25" customHeight="1" outlineLevel="1" collapsed="1" x14ac:dyDescent="0.2">
      <c r="A183" s="16" t="str">
        <f>DEC2HEX(B183,2)</f>
        <v>58</v>
      </c>
      <c r="B183" s="16">
        <f>B181+1</f>
        <v>88</v>
      </c>
      <c r="C183" s="19">
        <f>D183+7</f>
        <v>711</v>
      </c>
      <c r="D183" s="20">
        <f>B183*8</f>
        <v>704</v>
      </c>
      <c r="E183" s="16" t="str">
        <f>BIN2HEX(P183,2)</f>
        <v>40</v>
      </c>
      <c r="F183" s="86" t="s">
        <v>72</v>
      </c>
      <c r="G183" s="87"/>
      <c r="H183" s="87"/>
      <c r="I183" s="87"/>
      <c r="J183" s="87"/>
      <c r="K183" s="87"/>
      <c r="L183" s="87"/>
      <c r="M183" s="88"/>
      <c r="N183" s="25" t="s">
        <v>1015</v>
      </c>
      <c r="O183" s="12" t="s">
        <v>30</v>
      </c>
      <c r="P183" s="12" t="s">
        <v>154</v>
      </c>
      <c r="Q183" s="12" t="s">
        <v>22</v>
      </c>
      <c r="R183" s="34" t="s">
        <v>595</v>
      </c>
      <c r="S183" s="12" t="s">
        <v>20</v>
      </c>
      <c r="T183" s="12" t="s">
        <v>36</v>
      </c>
      <c r="U183" s="12"/>
      <c r="V183" s="12"/>
    </row>
    <row r="184" spans="1:22" ht="20.25" hidden="1" customHeight="1" outlineLevel="2" x14ac:dyDescent="0.2">
      <c r="A184" s="16"/>
      <c r="B184" s="16"/>
      <c r="C184" s="19"/>
      <c r="D184" s="20"/>
      <c r="E184" s="16"/>
      <c r="F184" s="67" t="s">
        <v>106</v>
      </c>
      <c r="G184" s="67"/>
      <c r="H184" s="67"/>
      <c r="I184" s="67"/>
      <c r="J184" s="67"/>
      <c r="K184" s="67"/>
      <c r="L184" s="67"/>
      <c r="M184" s="67"/>
      <c r="N184" s="10"/>
      <c r="O184" s="9"/>
      <c r="P184" s="9"/>
      <c r="Q184" s="9"/>
      <c r="R184" s="9"/>
      <c r="S184" s="9"/>
      <c r="T184" s="12"/>
      <c r="U184" s="9"/>
      <c r="V184" s="9"/>
    </row>
    <row r="185" spans="1:22" ht="20.25" customHeight="1" outlineLevel="1" collapsed="1" x14ac:dyDescent="0.2">
      <c r="A185" s="16" t="str">
        <f>DEC2HEX(B185,2)</f>
        <v>59</v>
      </c>
      <c r="B185" s="16">
        <f>B183+1</f>
        <v>89</v>
      </c>
      <c r="C185" s="19">
        <f>D185+7</f>
        <v>719</v>
      </c>
      <c r="D185" s="20">
        <f>B185*8</f>
        <v>712</v>
      </c>
      <c r="E185" s="16" t="str">
        <f>BIN2HEX(P185,2)</f>
        <v>00</v>
      </c>
      <c r="F185" s="86" t="s">
        <v>73</v>
      </c>
      <c r="G185" s="87"/>
      <c r="H185" s="87"/>
      <c r="I185" s="87"/>
      <c r="J185" s="87"/>
      <c r="K185" s="87"/>
      <c r="L185" s="87"/>
      <c r="M185" s="88"/>
      <c r="N185" s="25" t="s">
        <v>1016</v>
      </c>
      <c r="O185" s="12" t="s">
        <v>30</v>
      </c>
      <c r="P185" s="9" t="s">
        <v>22</v>
      </c>
      <c r="Q185" s="12" t="s">
        <v>22</v>
      </c>
      <c r="R185" s="34" t="s">
        <v>595</v>
      </c>
      <c r="S185" s="12" t="s">
        <v>20</v>
      </c>
      <c r="T185" s="12" t="s">
        <v>36</v>
      </c>
      <c r="U185" s="12"/>
      <c r="V185" s="12"/>
    </row>
    <row r="186" spans="1:22" ht="20.25" hidden="1" customHeight="1" outlineLevel="2" x14ac:dyDescent="0.2">
      <c r="A186" s="16"/>
      <c r="B186" s="16"/>
      <c r="C186" s="19"/>
      <c r="D186" s="20"/>
      <c r="E186" s="16"/>
      <c r="F186" s="67" t="s">
        <v>106</v>
      </c>
      <c r="G186" s="67"/>
      <c r="H186" s="67"/>
      <c r="I186" s="67"/>
      <c r="J186" s="67"/>
      <c r="K186" s="67"/>
      <c r="L186" s="67"/>
      <c r="M186" s="67"/>
      <c r="N186" s="10"/>
      <c r="O186" s="9"/>
      <c r="P186" s="9"/>
      <c r="Q186" s="9"/>
      <c r="R186" s="9"/>
      <c r="S186" s="9"/>
      <c r="T186" s="12"/>
      <c r="U186" s="9"/>
      <c r="V186" s="9"/>
    </row>
    <row r="187" spans="1:22" ht="20.25" customHeight="1" outlineLevel="1" collapsed="1" x14ac:dyDescent="0.2">
      <c r="A187" s="16" t="str">
        <f>DEC2HEX(B187,2)</f>
        <v>5A</v>
      </c>
      <c r="B187" s="16">
        <f>B185+1</f>
        <v>90</v>
      </c>
      <c r="C187" s="19">
        <f>D187+7</f>
        <v>727</v>
      </c>
      <c r="D187" s="20">
        <f>B187*8</f>
        <v>720</v>
      </c>
      <c r="E187" s="16" t="str">
        <f>BIN2HEX(P187,2)</f>
        <v>00</v>
      </c>
      <c r="F187" s="86" t="s">
        <v>74</v>
      </c>
      <c r="G187" s="87"/>
      <c r="H187" s="87"/>
      <c r="I187" s="87"/>
      <c r="J187" s="87"/>
      <c r="K187" s="87"/>
      <c r="L187" s="87"/>
      <c r="M187" s="88"/>
      <c r="N187" s="25" t="s">
        <v>1017</v>
      </c>
      <c r="O187" s="12" t="s">
        <v>30</v>
      </c>
      <c r="P187" s="9" t="s">
        <v>22</v>
      </c>
      <c r="Q187" s="12" t="s">
        <v>22</v>
      </c>
      <c r="R187" s="34" t="s">
        <v>595</v>
      </c>
      <c r="S187" s="12" t="s">
        <v>20</v>
      </c>
      <c r="T187" s="12" t="s">
        <v>36</v>
      </c>
      <c r="U187" s="12"/>
      <c r="V187" s="12"/>
    </row>
    <row r="188" spans="1:22" ht="20.25" hidden="1" customHeight="1" outlineLevel="2" x14ac:dyDescent="0.2">
      <c r="A188" s="16"/>
      <c r="B188" s="16"/>
      <c r="C188" s="19"/>
      <c r="D188" s="20"/>
      <c r="E188" s="16"/>
      <c r="F188" s="67" t="s">
        <v>106</v>
      </c>
      <c r="G188" s="67"/>
      <c r="H188" s="67"/>
      <c r="I188" s="67"/>
      <c r="J188" s="67"/>
      <c r="K188" s="67"/>
      <c r="L188" s="67"/>
      <c r="M188" s="67"/>
      <c r="N188" s="10"/>
      <c r="O188" s="9"/>
      <c r="P188" s="9"/>
      <c r="Q188" s="9"/>
      <c r="R188" s="9"/>
      <c r="S188" s="9"/>
      <c r="T188" s="12"/>
      <c r="U188" s="9"/>
      <c r="V188" s="9"/>
    </row>
    <row r="189" spans="1:22" ht="20.25" customHeight="1" outlineLevel="1" collapsed="1" x14ac:dyDescent="0.2">
      <c r="A189" s="16" t="str">
        <f>DEC2HEX(B189,2)</f>
        <v>5B</v>
      </c>
      <c r="B189" s="16">
        <f>B187+1</f>
        <v>91</v>
      </c>
      <c r="C189" s="19">
        <f>D189+7</f>
        <v>735</v>
      </c>
      <c r="D189" s="20">
        <f>B189*8</f>
        <v>728</v>
      </c>
      <c r="E189" s="16" t="str">
        <f>BIN2HEX(P189,2)</f>
        <v>00</v>
      </c>
      <c r="F189" s="28" t="s">
        <v>43</v>
      </c>
      <c r="G189" s="28" t="s">
        <v>43</v>
      </c>
      <c r="H189" s="28" t="s">
        <v>43</v>
      </c>
      <c r="I189" s="28" t="s">
        <v>43</v>
      </c>
      <c r="J189" s="8" t="s">
        <v>21</v>
      </c>
      <c r="K189" s="8" t="s">
        <v>21</v>
      </c>
      <c r="L189" s="28" t="s">
        <v>43</v>
      </c>
      <c r="M189" s="33" t="s">
        <v>499</v>
      </c>
      <c r="N189" s="25" t="s">
        <v>169</v>
      </c>
      <c r="O189" s="12" t="s">
        <v>2032</v>
      </c>
      <c r="P189" s="12" t="s">
        <v>22</v>
      </c>
      <c r="Q189" s="12" t="s">
        <v>22</v>
      </c>
      <c r="R189" s="34" t="s">
        <v>595</v>
      </c>
      <c r="S189" s="12" t="s">
        <v>20</v>
      </c>
      <c r="T189" s="12" t="s">
        <v>36</v>
      </c>
      <c r="U189" s="12"/>
      <c r="V189" s="12"/>
    </row>
    <row r="190" spans="1:22" ht="54" hidden="1" customHeight="1" outlineLevel="2" x14ac:dyDescent="0.2">
      <c r="A190" s="16"/>
      <c r="B190" s="16"/>
      <c r="C190" s="19"/>
      <c r="D190" s="20"/>
      <c r="E190" s="16"/>
      <c r="F190" s="31"/>
      <c r="G190" s="31"/>
      <c r="H190" s="31"/>
      <c r="I190" s="31"/>
      <c r="J190" s="32"/>
      <c r="K190" s="32"/>
      <c r="L190" s="31"/>
      <c r="M190" s="32" t="s">
        <v>140</v>
      </c>
      <c r="N190" s="10"/>
      <c r="O190" s="9"/>
      <c r="P190" s="9"/>
      <c r="Q190" s="9"/>
      <c r="R190" s="9"/>
      <c r="S190" s="9"/>
      <c r="T190" s="9"/>
      <c r="U190" s="9"/>
      <c r="V190" s="9"/>
    </row>
    <row r="191" spans="1:22" ht="20.25" customHeight="1" outlineLevel="1" collapsed="1" x14ac:dyDescent="0.2">
      <c r="A191" s="16" t="str">
        <f>DEC2HEX(B191,2)</f>
        <v>5C</v>
      </c>
      <c r="B191" s="16">
        <f>B189+1</f>
        <v>92</v>
      </c>
      <c r="C191" s="19">
        <f>D191+7</f>
        <v>743</v>
      </c>
      <c r="D191" s="20">
        <f>B191*8</f>
        <v>736</v>
      </c>
      <c r="E191" s="16" t="str">
        <f>BIN2HEX(P191,2)</f>
        <v>00</v>
      </c>
      <c r="F191" s="8" t="s">
        <v>21</v>
      </c>
      <c r="G191" s="68" t="s">
        <v>945</v>
      </c>
      <c r="H191" s="68"/>
      <c r="I191" s="68"/>
      <c r="J191" s="68"/>
      <c r="K191" s="68"/>
      <c r="L191" s="68"/>
      <c r="M191" s="68"/>
      <c r="N191" s="10" t="s">
        <v>1203</v>
      </c>
      <c r="O191" s="9" t="s">
        <v>1998</v>
      </c>
      <c r="P191" s="9" t="s">
        <v>22</v>
      </c>
      <c r="Q191" s="9" t="s">
        <v>2025</v>
      </c>
      <c r="R191" s="34" t="s">
        <v>595</v>
      </c>
      <c r="S191" s="12" t="s">
        <v>20</v>
      </c>
      <c r="T191" s="12" t="s">
        <v>36</v>
      </c>
      <c r="U191" s="12"/>
      <c r="V191" s="12"/>
    </row>
    <row r="192" spans="1:22" ht="20.25" hidden="1" customHeight="1" outlineLevel="2" x14ac:dyDescent="0.2">
      <c r="A192" s="16"/>
      <c r="B192" s="16"/>
      <c r="C192" s="19"/>
      <c r="D192" s="20"/>
      <c r="E192" s="16"/>
      <c r="F192" s="32"/>
      <c r="G192" s="67" t="s">
        <v>946</v>
      </c>
      <c r="H192" s="67"/>
      <c r="I192" s="67"/>
      <c r="J192" s="67"/>
      <c r="K192" s="67"/>
      <c r="L192" s="67"/>
      <c r="M192" s="67"/>
      <c r="N192" s="10"/>
      <c r="O192" s="9"/>
      <c r="P192" s="9"/>
      <c r="Q192" s="9"/>
      <c r="R192" s="9"/>
      <c r="S192" s="9"/>
      <c r="T192" s="9"/>
      <c r="U192" s="9"/>
      <c r="V192" s="9"/>
    </row>
    <row r="193" spans="1:22" ht="20.25" customHeight="1" outlineLevel="1" collapsed="1" x14ac:dyDescent="0.2">
      <c r="A193" s="16" t="str">
        <f>DEC2HEX(B193,2)</f>
        <v>5D</v>
      </c>
      <c r="B193" s="16">
        <f>B191+1</f>
        <v>93</v>
      </c>
      <c r="C193" s="19">
        <f>D193+7</f>
        <v>751</v>
      </c>
      <c r="D193" s="20">
        <f>B193*8</f>
        <v>744</v>
      </c>
      <c r="E193" s="16" t="str">
        <f>BIN2HEX(P193,2)</f>
        <v>00</v>
      </c>
      <c r="F193" s="28" t="s">
        <v>43</v>
      </c>
      <c r="G193" s="28" t="s">
        <v>43</v>
      </c>
      <c r="H193" s="28" t="s">
        <v>43</v>
      </c>
      <c r="I193" s="28" t="s">
        <v>43</v>
      </c>
      <c r="J193" s="8" t="s">
        <v>21</v>
      </c>
      <c r="K193" s="69" t="s">
        <v>1206</v>
      </c>
      <c r="L193" s="70"/>
      <c r="M193" s="71"/>
      <c r="N193" s="10" t="s">
        <v>1205</v>
      </c>
      <c r="O193" s="9" t="s">
        <v>2030</v>
      </c>
      <c r="P193" s="9" t="s">
        <v>22</v>
      </c>
      <c r="Q193" s="9" t="s">
        <v>2023</v>
      </c>
      <c r="R193" s="34" t="s">
        <v>595</v>
      </c>
      <c r="S193" s="12" t="s">
        <v>20</v>
      </c>
      <c r="T193" s="12" t="s">
        <v>36</v>
      </c>
      <c r="U193" s="12"/>
      <c r="V193" s="12"/>
    </row>
    <row r="194" spans="1:22" ht="53.25" hidden="1" customHeight="1" outlineLevel="2" x14ac:dyDescent="0.2">
      <c r="A194" s="16"/>
      <c r="B194" s="16"/>
      <c r="C194" s="19"/>
      <c r="D194" s="20"/>
      <c r="E194" s="16"/>
      <c r="F194" s="32"/>
      <c r="G194" s="32"/>
      <c r="H194" s="32"/>
      <c r="I194" s="32"/>
      <c r="J194" s="32"/>
      <c r="K194" s="67" t="s">
        <v>1204</v>
      </c>
      <c r="L194" s="67"/>
      <c r="M194" s="67"/>
      <c r="N194" s="10"/>
      <c r="O194" s="9"/>
      <c r="P194" s="9"/>
      <c r="Q194" s="9"/>
      <c r="R194" s="9"/>
      <c r="S194" s="9"/>
      <c r="T194" s="9"/>
      <c r="U194" s="9"/>
      <c r="V194" s="9"/>
    </row>
    <row r="195" spans="1:22" ht="20.25" customHeight="1" outlineLevel="1" collapsed="1" x14ac:dyDescent="0.2">
      <c r="A195" s="16" t="str">
        <f>DEC2HEX(B195,2)</f>
        <v>5E</v>
      </c>
      <c r="B195" s="16">
        <f>B193+1</f>
        <v>94</v>
      </c>
      <c r="C195" s="19">
        <f>D195+7</f>
        <v>759</v>
      </c>
      <c r="D195" s="20">
        <f>B195*8</f>
        <v>752</v>
      </c>
      <c r="E195" s="16" t="str">
        <f>BIN2HEX(P195,2)</f>
        <v>00</v>
      </c>
      <c r="F195" s="8" t="s">
        <v>21</v>
      </c>
      <c r="G195" s="8" t="s">
        <v>21</v>
      </c>
      <c r="H195" s="8" t="s">
        <v>21</v>
      </c>
      <c r="I195" s="8" t="s">
        <v>21</v>
      </c>
      <c r="J195" s="8" t="s">
        <v>21</v>
      </c>
      <c r="K195" s="8" t="s">
        <v>21</v>
      </c>
      <c r="L195" s="8" t="s">
        <v>21</v>
      </c>
      <c r="M195" s="8" t="s">
        <v>21</v>
      </c>
      <c r="N195" s="10"/>
      <c r="O195" s="9"/>
      <c r="P195" s="9"/>
      <c r="Q195" s="9"/>
      <c r="R195" s="12"/>
      <c r="S195" s="12"/>
      <c r="T195" s="9"/>
      <c r="U195" s="12"/>
      <c r="V195" s="12"/>
    </row>
    <row r="196" spans="1:22" ht="20.25" hidden="1" customHeight="1" outlineLevel="2" x14ac:dyDescent="0.2">
      <c r="A196" s="16"/>
      <c r="B196" s="16"/>
      <c r="C196" s="19"/>
      <c r="D196" s="20"/>
      <c r="E196" s="16"/>
      <c r="F196" s="32"/>
      <c r="G196" s="32"/>
      <c r="H196" s="32"/>
      <c r="I196" s="32"/>
      <c r="J196" s="32"/>
      <c r="K196" s="32"/>
      <c r="L196" s="32"/>
      <c r="M196" s="32"/>
      <c r="N196" s="10"/>
      <c r="O196" s="9"/>
      <c r="P196" s="9"/>
      <c r="Q196" s="9"/>
      <c r="R196" s="9"/>
      <c r="S196" s="9"/>
      <c r="T196" s="9"/>
      <c r="U196" s="9"/>
      <c r="V196" s="9"/>
    </row>
    <row r="197" spans="1:22" ht="20.25" customHeight="1" outlineLevel="1" collapsed="1" x14ac:dyDescent="0.2">
      <c r="A197" s="16" t="str">
        <f>DEC2HEX(B197,2)</f>
        <v>5F</v>
      </c>
      <c r="B197" s="16">
        <f>B195+1</f>
        <v>95</v>
      </c>
      <c r="C197" s="19">
        <f>D197+7</f>
        <v>767</v>
      </c>
      <c r="D197" s="20">
        <f>B197*8</f>
        <v>760</v>
      </c>
      <c r="E197" s="16" t="str">
        <f>BIN2HEX(P197,2)</f>
        <v>00</v>
      </c>
      <c r="F197" s="8" t="s">
        <v>21</v>
      </c>
      <c r="G197" s="8" t="s">
        <v>21</v>
      </c>
      <c r="H197" s="8" t="s">
        <v>21</v>
      </c>
      <c r="I197" s="8" t="s">
        <v>21</v>
      </c>
      <c r="J197" s="8" t="s">
        <v>21</v>
      </c>
      <c r="K197" s="8" t="s">
        <v>21</v>
      </c>
      <c r="L197" s="8" t="s">
        <v>21</v>
      </c>
      <c r="M197" s="8" t="s">
        <v>21</v>
      </c>
      <c r="N197" s="10"/>
      <c r="O197" s="9"/>
      <c r="P197" s="9"/>
      <c r="Q197" s="9"/>
      <c r="R197" s="12"/>
      <c r="S197" s="12"/>
      <c r="T197" s="9"/>
      <c r="U197" s="12"/>
      <c r="V197" s="12"/>
    </row>
    <row r="198" spans="1:22" ht="20.25" hidden="1" customHeight="1" outlineLevel="2" x14ac:dyDescent="0.2">
      <c r="A198" s="16"/>
      <c r="B198" s="16"/>
      <c r="C198" s="16"/>
      <c r="D198" s="16"/>
      <c r="E198" s="16"/>
      <c r="F198" s="32"/>
      <c r="G198" s="32"/>
      <c r="H198" s="32"/>
      <c r="I198" s="32"/>
      <c r="J198" s="32"/>
      <c r="K198" s="32"/>
      <c r="L198" s="32"/>
      <c r="M198" s="32"/>
      <c r="N198" s="10"/>
      <c r="O198" s="9"/>
      <c r="P198" s="9"/>
      <c r="Q198" s="9"/>
      <c r="R198" s="9"/>
      <c r="S198" s="9"/>
      <c r="T198" s="9"/>
      <c r="U198" s="9"/>
      <c r="V198" s="9"/>
    </row>
    <row r="199" spans="1:22" ht="20.25" customHeight="1" thickBot="1" x14ac:dyDescent="0.25">
      <c r="A199" s="79" t="s">
        <v>170</v>
      </c>
      <c r="B199" s="79"/>
      <c r="C199" s="79"/>
      <c r="D199" s="79"/>
      <c r="E199" s="79"/>
      <c r="F199" s="79"/>
      <c r="G199" s="79"/>
      <c r="H199" s="79"/>
      <c r="I199" s="79"/>
      <c r="J199" s="79"/>
      <c r="K199" s="79"/>
      <c r="L199" s="79"/>
      <c r="M199" s="79"/>
      <c r="N199" s="79"/>
      <c r="O199" s="79"/>
      <c r="P199" s="79"/>
      <c r="Q199" s="79"/>
      <c r="R199" s="79"/>
      <c r="S199" s="79"/>
      <c r="T199" s="79"/>
      <c r="U199" s="79"/>
      <c r="V199" s="79"/>
    </row>
    <row r="200" spans="1:22" ht="20.25" customHeight="1" outlineLevel="1" collapsed="1" x14ac:dyDescent="0.2">
      <c r="A200" s="16" t="str">
        <f>DEC2HEX(B200,2)</f>
        <v>60</v>
      </c>
      <c r="B200" s="16">
        <f>B197+1</f>
        <v>96</v>
      </c>
      <c r="C200" s="17">
        <f>D200+7</f>
        <v>775</v>
      </c>
      <c r="D200" s="18">
        <f>B200*8</f>
        <v>768</v>
      </c>
      <c r="E200" s="16" t="str">
        <f>BIN2HEX(P200,2)</f>
        <v>10</v>
      </c>
      <c r="F200" s="8" t="s">
        <v>21</v>
      </c>
      <c r="G200" s="69" t="s">
        <v>1967</v>
      </c>
      <c r="H200" s="70"/>
      <c r="I200" s="70"/>
      <c r="J200" s="70"/>
      <c r="K200" s="70"/>
      <c r="L200" s="70"/>
      <c r="M200" s="71"/>
      <c r="N200" s="25" t="s">
        <v>181</v>
      </c>
      <c r="O200" s="12" t="s">
        <v>1998</v>
      </c>
      <c r="P200" s="12" t="s">
        <v>75</v>
      </c>
      <c r="Q200" s="12" t="s">
        <v>2025</v>
      </c>
      <c r="R200" s="34" t="s">
        <v>595</v>
      </c>
      <c r="S200" s="12" t="s">
        <v>20</v>
      </c>
      <c r="T200" s="12" t="s">
        <v>36</v>
      </c>
      <c r="U200" s="12"/>
      <c r="V200" s="12"/>
    </row>
    <row r="201" spans="1:22" ht="30.75" hidden="1" customHeight="1" outlineLevel="2" x14ac:dyDescent="0.2">
      <c r="A201" s="16"/>
      <c r="B201" s="16"/>
      <c r="C201" s="19"/>
      <c r="D201" s="20"/>
      <c r="E201" s="16"/>
      <c r="F201" s="32"/>
      <c r="G201" s="67" t="s">
        <v>1968</v>
      </c>
      <c r="H201" s="67"/>
      <c r="I201" s="67"/>
      <c r="J201" s="67"/>
      <c r="K201" s="67"/>
      <c r="L201" s="67"/>
      <c r="M201" s="67"/>
      <c r="N201" s="10"/>
      <c r="O201" s="9"/>
      <c r="P201" s="9"/>
      <c r="Q201" s="9"/>
      <c r="R201" s="9"/>
      <c r="S201" s="9"/>
      <c r="T201" s="9"/>
      <c r="U201" s="9"/>
      <c r="V201" s="9"/>
    </row>
    <row r="202" spans="1:22" ht="20.25" customHeight="1" outlineLevel="1" collapsed="1" x14ac:dyDescent="0.2">
      <c r="A202" s="16" t="str">
        <f>DEC2HEX(B202,2)</f>
        <v>61</v>
      </c>
      <c r="B202" s="16">
        <f>B200+1</f>
        <v>97</v>
      </c>
      <c r="C202" s="19">
        <f>D202+7</f>
        <v>783</v>
      </c>
      <c r="D202" s="20">
        <f>B202*8</f>
        <v>776</v>
      </c>
      <c r="E202" s="16" t="str">
        <f>BIN2HEX(P202,2)</f>
        <v>00</v>
      </c>
      <c r="F202" s="68" t="s">
        <v>182</v>
      </c>
      <c r="G202" s="68"/>
      <c r="H202" s="68"/>
      <c r="I202" s="68"/>
      <c r="J202" s="68"/>
      <c r="K202" s="68"/>
      <c r="L202" s="68"/>
      <c r="M202" s="68"/>
      <c r="N202" s="25" t="s">
        <v>183</v>
      </c>
      <c r="O202" s="12" t="s">
        <v>30</v>
      </c>
      <c r="P202" s="12" t="s">
        <v>22</v>
      </c>
      <c r="Q202" s="12" t="s">
        <v>31</v>
      </c>
      <c r="R202" s="34" t="s">
        <v>595</v>
      </c>
      <c r="S202" s="12" t="s">
        <v>20</v>
      </c>
      <c r="T202" s="12" t="s">
        <v>36</v>
      </c>
      <c r="U202" s="12"/>
      <c r="V202" s="12"/>
    </row>
    <row r="203" spans="1:22" ht="39.75" hidden="1" customHeight="1" outlineLevel="2" x14ac:dyDescent="0.2">
      <c r="A203" s="16"/>
      <c r="B203" s="16"/>
      <c r="C203" s="19"/>
      <c r="D203" s="20"/>
      <c r="E203" s="16"/>
      <c r="F203" s="67" t="s">
        <v>492</v>
      </c>
      <c r="G203" s="67"/>
      <c r="H203" s="67"/>
      <c r="I203" s="67"/>
      <c r="J203" s="67"/>
      <c r="K203" s="67"/>
      <c r="L203" s="67"/>
      <c r="M203" s="67"/>
      <c r="N203" s="10"/>
      <c r="O203" s="9"/>
      <c r="P203" s="9"/>
      <c r="Q203" s="9"/>
      <c r="R203" s="9"/>
      <c r="S203" s="9"/>
      <c r="T203" s="9"/>
      <c r="U203" s="9"/>
      <c r="V203" s="9"/>
    </row>
    <row r="204" spans="1:22" ht="20.25" customHeight="1" outlineLevel="1" collapsed="1" x14ac:dyDescent="0.2">
      <c r="A204" s="16" t="str">
        <f>DEC2HEX(B204,2)</f>
        <v>62</v>
      </c>
      <c r="B204" s="16">
        <f>B202+1</f>
        <v>98</v>
      </c>
      <c r="C204" s="19">
        <f>D204+7</f>
        <v>791</v>
      </c>
      <c r="D204" s="20">
        <f>B204*8</f>
        <v>784</v>
      </c>
      <c r="E204" s="16" t="str">
        <f>BIN2HEX(P204,2)</f>
        <v>40</v>
      </c>
      <c r="F204" s="68" t="s">
        <v>235</v>
      </c>
      <c r="G204" s="68"/>
      <c r="H204" s="33" t="s">
        <v>179</v>
      </c>
      <c r="I204" s="33" t="s">
        <v>186</v>
      </c>
      <c r="J204" s="8" t="s">
        <v>21</v>
      </c>
      <c r="K204" s="8" t="s">
        <v>21</v>
      </c>
      <c r="L204" s="68" t="s">
        <v>184</v>
      </c>
      <c r="M204" s="68"/>
      <c r="N204" s="25" t="s">
        <v>185</v>
      </c>
      <c r="O204" s="12" t="s">
        <v>2032</v>
      </c>
      <c r="P204" s="12" t="s">
        <v>154</v>
      </c>
      <c r="Q204" s="12" t="s">
        <v>2031</v>
      </c>
      <c r="R204" s="34" t="s">
        <v>595</v>
      </c>
      <c r="S204" s="12" t="s">
        <v>20</v>
      </c>
      <c r="T204" s="12" t="s">
        <v>36</v>
      </c>
      <c r="U204" s="12"/>
      <c r="V204" s="12"/>
    </row>
    <row r="205" spans="1:22" ht="67.5" hidden="1" customHeight="1" outlineLevel="2" x14ac:dyDescent="0.2">
      <c r="A205" s="16"/>
      <c r="B205" s="16"/>
      <c r="C205" s="19"/>
      <c r="D205" s="20"/>
      <c r="E205" s="16"/>
      <c r="F205" s="67" t="s">
        <v>180</v>
      </c>
      <c r="G205" s="67"/>
      <c r="H205" s="32" t="s">
        <v>1966</v>
      </c>
      <c r="I205" s="32" t="s">
        <v>234</v>
      </c>
      <c r="J205" s="32"/>
      <c r="K205" s="32"/>
      <c r="L205" s="67" t="s">
        <v>492</v>
      </c>
      <c r="M205" s="67"/>
      <c r="N205" s="10"/>
      <c r="O205" s="9"/>
      <c r="P205" s="9"/>
      <c r="Q205" s="9"/>
      <c r="R205" s="9"/>
      <c r="S205" s="9"/>
      <c r="T205" s="9"/>
      <c r="U205" s="9"/>
      <c r="V205" s="9"/>
    </row>
    <row r="206" spans="1:22" ht="20.25" customHeight="1" outlineLevel="1" collapsed="1" x14ac:dyDescent="0.2">
      <c r="A206" s="16" t="str">
        <f>DEC2HEX(B206,2)</f>
        <v>63</v>
      </c>
      <c r="B206" s="16">
        <f>B204+1</f>
        <v>99</v>
      </c>
      <c r="C206" s="19">
        <f>D206+7</f>
        <v>799</v>
      </c>
      <c r="D206" s="20">
        <f>B206*8</f>
        <v>792</v>
      </c>
      <c r="E206" s="16" t="str">
        <f>BIN2HEX(P206,2)</f>
        <v>00</v>
      </c>
      <c r="F206" s="8" t="s">
        <v>21</v>
      </c>
      <c r="G206" s="8" t="s">
        <v>21</v>
      </c>
      <c r="H206" s="8" t="s">
        <v>21</v>
      </c>
      <c r="I206" s="8" t="s">
        <v>21</v>
      </c>
      <c r="J206" s="8" t="s">
        <v>21</v>
      </c>
      <c r="K206" s="8" t="s">
        <v>21</v>
      </c>
      <c r="L206" s="8" t="s">
        <v>21</v>
      </c>
      <c r="M206" s="8" t="s">
        <v>21</v>
      </c>
      <c r="N206" s="10"/>
      <c r="O206" s="9"/>
      <c r="P206" s="9"/>
      <c r="Q206" s="9"/>
      <c r="R206" s="12"/>
      <c r="S206" s="12"/>
      <c r="T206" s="9"/>
      <c r="U206" s="12"/>
      <c r="V206" s="12"/>
    </row>
    <row r="207" spans="1:22" ht="20.25" hidden="1" customHeight="1" outlineLevel="2" x14ac:dyDescent="0.2">
      <c r="A207" s="16"/>
      <c r="B207" s="16"/>
      <c r="C207" s="19"/>
      <c r="D207" s="20"/>
      <c r="E207" s="16"/>
      <c r="F207" s="32"/>
      <c r="G207" s="32"/>
      <c r="H207" s="32"/>
      <c r="I207" s="32"/>
      <c r="J207" s="32"/>
      <c r="K207" s="32"/>
      <c r="L207" s="32"/>
      <c r="M207" s="32"/>
      <c r="N207" s="10"/>
      <c r="O207" s="9"/>
      <c r="P207" s="9"/>
      <c r="Q207" s="9"/>
      <c r="R207" s="9"/>
      <c r="S207" s="9"/>
      <c r="T207" s="9"/>
      <c r="U207" s="9"/>
      <c r="V207" s="9"/>
    </row>
    <row r="208" spans="1:22" ht="20.25" customHeight="1" outlineLevel="1" collapsed="1" x14ac:dyDescent="0.2">
      <c r="A208" s="16" t="str">
        <f>DEC2HEX(B208,2)</f>
        <v>64</v>
      </c>
      <c r="B208" s="16">
        <f>B206+1</f>
        <v>100</v>
      </c>
      <c r="C208" s="19">
        <f>D208+7</f>
        <v>807</v>
      </c>
      <c r="D208" s="20">
        <f>B208*8</f>
        <v>800</v>
      </c>
      <c r="E208" s="16" t="str">
        <f>BIN2HEX(P208,2)</f>
        <v>00</v>
      </c>
      <c r="F208" s="8" t="s">
        <v>21</v>
      </c>
      <c r="G208" s="8" t="s">
        <v>21</v>
      </c>
      <c r="H208" s="8" t="s">
        <v>21</v>
      </c>
      <c r="I208" s="8" t="s">
        <v>21</v>
      </c>
      <c r="J208" s="8" t="s">
        <v>21</v>
      </c>
      <c r="K208" s="8" t="s">
        <v>21</v>
      </c>
      <c r="L208" s="8" t="s">
        <v>21</v>
      </c>
      <c r="M208" s="8" t="s">
        <v>21</v>
      </c>
      <c r="N208" s="10"/>
      <c r="O208" s="9"/>
      <c r="P208" s="9"/>
      <c r="Q208" s="9"/>
      <c r="R208" s="12"/>
      <c r="S208" s="12"/>
      <c r="T208" s="9"/>
      <c r="U208" s="12"/>
      <c r="V208" s="12"/>
    </row>
    <row r="209" spans="1:22" ht="20.25" hidden="1" customHeight="1" outlineLevel="2" x14ac:dyDescent="0.2">
      <c r="A209" s="16"/>
      <c r="B209" s="16"/>
      <c r="C209" s="19"/>
      <c r="D209" s="20"/>
      <c r="E209" s="16"/>
      <c r="F209" s="32"/>
      <c r="G209" s="32"/>
      <c r="H209" s="32"/>
      <c r="I209" s="32"/>
      <c r="J209" s="32"/>
      <c r="K209" s="32"/>
      <c r="L209" s="32"/>
      <c r="M209" s="32"/>
      <c r="N209" s="10"/>
      <c r="O209" s="9"/>
      <c r="P209" s="9"/>
      <c r="Q209" s="9"/>
      <c r="R209" s="9"/>
      <c r="S209" s="9"/>
      <c r="T209" s="9"/>
      <c r="U209" s="9"/>
      <c r="V209" s="9"/>
    </row>
    <row r="210" spans="1:22" ht="20.25" customHeight="1" outlineLevel="1" collapsed="1" x14ac:dyDescent="0.2">
      <c r="A210" s="16" t="str">
        <f>DEC2HEX(B210,2)</f>
        <v>65</v>
      </c>
      <c r="B210" s="16">
        <f>B208+1</f>
        <v>101</v>
      </c>
      <c r="C210" s="19">
        <f>D210+7</f>
        <v>815</v>
      </c>
      <c r="D210" s="20">
        <f>B210*8</f>
        <v>808</v>
      </c>
      <c r="E210" s="16" t="str">
        <f>BIN2HEX(P210,2)</f>
        <v>00</v>
      </c>
      <c r="F210" s="8" t="s">
        <v>21</v>
      </c>
      <c r="G210" s="8" t="s">
        <v>21</v>
      </c>
      <c r="H210" s="8" t="s">
        <v>21</v>
      </c>
      <c r="I210" s="8" t="s">
        <v>21</v>
      </c>
      <c r="J210" s="8" t="s">
        <v>21</v>
      </c>
      <c r="K210" s="8" t="s">
        <v>21</v>
      </c>
      <c r="L210" s="8" t="s">
        <v>21</v>
      </c>
      <c r="M210" s="8" t="s">
        <v>21</v>
      </c>
      <c r="N210" s="10"/>
      <c r="O210" s="9"/>
      <c r="P210" s="9"/>
      <c r="Q210" s="9"/>
      <c r="R210" s="12"/>
      <c r="S210" s="12"/>
      <c r="T210" s="9"/>
      <c r="U210" s="12"/>
      <c r="V210" s="12"/>
    </row>
    <row r="211" spans="1:22" ht="20.25" hidden="1" customHeight="1" outlineLevel="2" x14ac:dyDescent="0.2">
      <c r="A211" s="16"/>
      <c r="B211" s="16"/>
      <c r="C211" s="19"/>
      <c r="D211" s="20"/>
      <c r="E211" s="16"/>
      <c r="F211" s="32"/>
      <c r="G211" s="32"/>
      <c r="H211" s="32"/>
      <c r="I211" s="32"/>
      <c r="J211" s="32"/>
      <c r="K211" s="32"/>
      <c r="L211" s="32"/>
      <c r="M211" s="32"/>
      <c r="N211" s="10"/>
      <c r="O211" s="9"/>
      <c r="P211" s="9"/>
      <c r="Q211" s="9"/>
      <c r="R211" s="9"/>
      <c r="S211" s="9"/>
      <c r="T211" s="9"/>
      <c r="U211" s="9"/>
      <c r="V211" s="9"/>
    </row>
    <row r="212" spans="1:22" ht="20.25" customHeight="1" outlineLevel="1" collapsed="1" x14ac:dyDescent="0.2">
      <c r="A212" s="16" t="str">
        <f>DEC2HEX(B212,2)</f>
        <v>66</v>
      </c>
      <c r="B212" s="16">
        <f>B210+1</f>
        <v>102</v>
      </c>
      <c r="C212" s="19">
        <f>D212+7</f>
        <v>823</v>
      </c>
      <c r="D212" s="20">
        <f>B212*8</f>
        <v>816</v>
      </c>
      <c r="E212" s="16" t="str">
        <f>BIN2HEX(P212,2)</f>
        <v>00</v>
      </c>
      <c r="F212" s="8" t="s">
        <v>21</v>
      </c>
      <c r="G212" s="8" t="s">
        <v>21</v>
      </c>
      <c r="H212" s="8" t="s">
        <v>21</v>
      </c>
      <c r="I212" s="8" t="s">
        <v>21</v>
      </c>
      <c r="J212" s="8" t="s">
        <v>21</v>
      </c>
      <c r="K212" s="8" t="s">
        <v>21</v>
      </c>
      <c r="L212" s="8" t="s">
        <v>21</v>
      </c>
      <c r="M212" s="8" t="s">
        <v>21</v>
      </c>
      <c r="N212" s="10"/>
      <c r="O212" s="9"/>
      <c r="P212" s="9"/>
      <c r="Q212" s="9"/>
      <c r="R212" s="12"/>
      <c r="S212" s="12"/>
      <c r="T212" s="9"/>
      <c r="U212" s="12"/>
      <c r="V212" s="12"/>
    </row>
    <row r="213" spans="1:22" ht="20.25" hidden="1" customHeight="1" outlineLevel="2" x14ac:dyDescent="0.2">
      <c r="A213" s="16"/>
      <c r="B213" s="16"/>
      <c r="C213" s="19"/>
      <c r="D213" s="20"/>
      <c r="E213" s="16"/>
      <c r="F213" s="32"/>
      <c r="G213" s="32"/>
      <c r="H213" s="32"/>
      <c r="I213" s="32"/>
      <c r="J213" s="32"/>
      <c r="K213" s="32"/>
      <c r="L213" s="32"/>
      <c r="M213" s="32"/>
      <c r="N213" s="10"/>
      <c r="O213" s="9"/>
      <c r="P213" s="9"/>
      <c r="Q213" s="9"/>
      <c r="R213" s="9"/>
      <c r="S213" s="9"/>
      <c r="T213" s="9"/>
      <c r="U213" s="9"/>
      <c r="V213" s="9"/>
    </row>
    <row r="214" spans="1:22" ht="20.25" customHeight="1" outlineLevel="1" collapsed="1" x14ac:dyDescent="0.2">
      <c r="A214" s="16" t="str">
        <f>DEC2HEX(B214,2)</f>
        <v>67</v>
      </c>
      <c r="B214" s="16">
        <f>B212+1</f>
        <v>103</v>
      </c>
      <c r="C214" s="19">
        <f>D214+7</f>
        <v>831</v>
      </c>
      <c r="D214" s="20">
        <f>B214*8</f>
        <v>824</v>
      </c>
      <c r="E214" s="16" t="str">
        <f>BIN2HEX(P214,2)</f>
        <v>00</v>
      </c>
      <c r="F214" s="8" t="s">
        <v>21</v>
      </c>
      <c r="G214" s="8" t="s">
        <v>21</v>
      </c>
      <c r="H214" s="8" t="s">
        <v>21</v>
      </c>
      <c r="I214" s="8" t="s">
        <v>21</v>
      </c>
      <c r="J214" s="8" t="s">
        <v>21</v>
      </c>
      <c r="K214" s="8" t="s">
        <v>21</v>
      </c>
      <c r="L214" s="8" t="s">
        <v>21</v>
      </c>
      <c r="M214" s="8" t="s">
        <v>21</v>
      </c>
      <c r="N214" s="10"/>
      <c r="O214" s="9"/>
      <c r="P214" s="9"/>
      <c r="Q214" s="9"/>
      <c r="R214" s="12"/>
      <c r="S214" s="12"/>
      <c r="T214" s="9"/>
      <c r="U214" s="12"/>
      <c r="V214" s="12"/>
    </row>
    <row r="215" spans="1:22" ht="20.25" hidden="1" customHeight="1" outlineLevel="2" x14ac:dyDescent="0.2">
      <c r="A215" s="16"/>
      <c r="B215" s="16"/>
      <c r="C215" s="19"/>
      <c r="D215" s="20"/>
      <c r="E215" s="16"/>
      <c r="F215" s="32"/>
      <c r="G215" s="32"/>
      <c r="H215" s="32"/>
      <c r="I215" s="32"/>
      <c r="J215" s="32"/>
      <c r="K215" s="32"/>
      <c r="L215" s="32"/>
      <c r="M215" s="32"/>
      <c r="N215" s="10"/>
      <c r="O215" s="9"/>
      <c r="P215" s="9"/>
      <c r="Q215" s="9"/>
      <c r="R215" s="9"/>
      <c r="S215" s="9"/>
      <c r="T215" s="9"/>
      <c r="U215" s="9"/>
      <c r="V215" s="9"/>
    </row>
    <row r="216" spans="1:22" ht="20.25" customHeight="1" outlineLevel="1" collapsed="1" x14ac:dyDescent="0.2">
      <c r="A216" s="16" t="str">
        <f>DEC2HEX(B216,2)</f>
        <v>68</v>
      </c>
      <c r="B216" s="16">
        <f>B214+1</f>
        <v>104</v>
      </c>
      <c r="C216" s="19">
        <f>D216+7</f>
        <v>839</v>
      </c>
      <c r="D216" s="20">
        <f>B216*8</f>
        <v>832</v>
      </c>
      <c r="E216" s="16" t="str">
        <f>BIN2HEX(P216,2)</f>
        <v>00</v>
      </c>
      <c r="F216" s="8" t="s">
        <v>21</v>
      </c>
      <c r="G216" s="8" t="s">
        <v>21</v>
      </c>
      <c r="H216" s="8" t="s">
        <v>21</v>
      </c>
      <c r="I216" s="8" t="s">
        <v>21</v>
      </c>
      <c r="J216" s="8" t="s">
        <v>21</v>
      </c>
      <c r="K216" s="8" t="s">
        <v>21</v>
      </c>
      <c r="L216" s="8" t="s">
        <v>21</v>
      </c>
      <c r="M216" s="8" t="s">
        <v>21</v>
      </c>
      <c r="N216" s="10"/>
      <c r="O216" s="9"/>
      <c r="P216" s="9"/>
      <c r="Q216" s="9"/>
      <c r="R216" s="12"/>
      <c r="S216" s="12"/>
      <c r="T216" s="9"/>
      <c r="U216" s="12"/>
      <c r="V216" s="12"/>
    </row>
    <row r="217" spans="1:22" ht="20.25" hidden="1" customHeight="1" outlineLevel="2" x14ac:dyDescent="0.2">
      <c r="A217" s="16"/>
      <c r="B217" s="16"/>
      <c r="C217" s="19"/>
      <c r="D217" s="20"/>
      <c r="E217" s="16"/>
      <c r="F217" s="32"/>
      <c r="G217" s="32"/>
      <c r="H217" s="32"/>
      <c r="I217" s="32"/>
      <c r="J217" s="32"/>
      <c r="K217" s="32"/>
      <c r="L217" s="32"/>
      <c r="M217" s="32"/>
      <c r="N217" s="10"/>
      <c r="O217" s="9"/>
      <c r="P217" s="9"/>
      <c r="Q217" s="9"/>
      <c r="R217" s="9"/>
      <c r="S217" s="9"/>
      <c r="T217" s="9"/>
      <c r="U217" s="9"/>
      <c r="V217" s="9"/>
    </row>
    <row r="218" spans="1:22" ht="20.25" customHeight="1" outlineLevel="1" collapsed="1" x14ac:dyDescent="0.2">
      <c r="A218" s="16" t="str">
        <f>DEC2HEX(B218,2)</f>
        <v>69</v>
      </c>
      <c r="B218" s="16">
        <f>B216+1</f>
        <v>105</v>
      </c>
      <c r="C218" s="19">
        <f>D218+7</f>
        <v>847</v>
      </c>
      <c r="D218" s="20">
        <f>B218*8</f>
        <v>840</v>
      </c>
      <c r="E218" s="16" t="str">
        <f>BIN2HEX(P218,2)</f>
        <v>00</v>
      </c>
      <c r="F218" s="8" t="s">
        <v>21</v>
      </c>
      <c r="G218" s="8" t="s">
        <v>21</v>
      </c>
      <c r="H218" s="8" t="s">
        <v>21</v>
      </c>
      <c r="I218" s="8" t="s">
        <v>21</v>
      </c>
      <c r="J218" s="8" t="s">
        <v>21</v>
      </c>
      <c r="K218" s="8" t="s">
        <v>21</v>
      </c>
      <c r="L218" s="8" t="s">
        <v>21</v>
      </c>
      <c r="M218" s="8" t="s">
        <v>21</v>
      </c>
      <c r="N218" s="10"/>
      <c r="O218" s="9"/>
      <c r="P218" s="9"/>
      <c r="Q218" s="9"/>
      <c r="R218" s="12"/>
      <c r="S218" s="12"/>
      <c r="T218" s="9"/>
      <c r="U218" s="12"/>
      <c r="V218" s="12"/>
    </row>
    <row r="219" spans="1:22" ht="20.25" hidden="1" customHeight="1" outlineLevel="2" x14ac:dyDescent="0.2">
      <c r="A219" s="16"/>
      <c r="B219" s="16"/>
      <c r="C219" s="19"/>
      <c r="D219" s="20"/>
      <c r="E219" s="16"/>
      <c r="F219" s="32"/>
      <c r="G219" s="32"/>
      <c r="H219" s="32"/>
      <c r="I219" s="32"/>
      <c r="J219" s="32"/>
      <c r="K219" s="32"/>
      <c r="L219" s="32"/>
      <c r="M219" s="32"/>
      <c r="N219" s="10"/>
      <c r="O219" s="9"/>
      <c r="P219" s="9"/>
      <c r="Q219" s="9"/>
      <c r="R219" s="9"/>
      <c r="S219" s="9"/>
      <c r="T219" s="9"/>
      <c r="U219" s="9"/>
      <c r="V219" s="9"/>
    </row>
    <row r="220" spans="1:22" ht="20.25" customHeight="1" outlineLevel="1" collapsed="1" x14ac:dyDescent="0.2">
      <c r="A220" s="16" t="str">
        <f>DEC2HEX(B220,2)</f>
        <v>6A</v>
      </c>
      <c r="B220" s="16">
        <f>B218+1</f>
        <v>106</v>
      </c>
      <c r="C220" s="19">
        <f>D220+7</f>
        <v>855</v>
      </c>
      <c r="D220" s="20">
        <f>B220*8</f>
        <v>848</v>
      </c>
      <c r="E220" s="16" t="str">
        <f>BIN2HEX(P220,2)</f>
        <v>00</v>
      </c>
      <c r="F220" s="8" t="s">
        <v>21</v>
      </c>
      <c r="G220" s="8" t="s">
        <v>21</v>
      </c>
      <c r="H220" s="8" t="s">
        <v>21</v>
      </c>
      <c r="I220" s="8" t="s">
        <v>21</v>
      </c>
      <c r="J220" s="8" t="s">
        <v>21</v>
      </c>
      <c r="K220" s="8" t="s">
        <v>21</v>
      </c>
      <c r="L220" s="8" t="s">
        <v>21</v>
      </c>
      <c r="M220" s="8" t="s">
        <v>21</v>
      </c>
      <c r="N220" s="10"/>
      <c r="O220" s="9"/>
      <c r="P220" s="9"/>
      <c r="Q220" s="9"/>
      <c r="R220" s="12"/>
      <c r="S220" s="12"/>
      <c r="T220" s="9"/>
      <c r="U220" s="12"/>
      <c r="V220" s="12"/>
    </row>
    <row r="221" spans="1:22" ht="20.25" hidden="1" customHeight="1" outlineLevel="2" x14ac:dyDescent="0.2">
      <c r="A221" s="16"/>
      <c r="B221" s="16"/>
      <c r="C221" s="19"/>
      <c r="D221" s="20"/>
      <c r="E221" s="16"/>
      <c r="F221" s="32"/>
      <c r="G221" s="32"/>
      <c r="H221" s="32"/>
      <c r="I221" s="32"/>
      <c r="J221" s="32"/>
      <c r="K221" s="32"/>
      <c r="L221" s="32"/>
      <c r="M221" s="32"/>
      <c r="N221" s="10"/>
      <c r="O221" s="9"/>
      <c r="P221" s="9"/>
      <c r="Q221" s="9"/>
      <c r="R221" s="9"/>
      <c r="S221" s="9"/>
      <c r="T221" s="9"/>
      <c r="U221" s="9"/>
      <c r="V221" s="9"/>
    </row>
    <row r="222" spans="1:22" ht="20.25" customHeight="1" outlineLevel="1" collapsed="1" x14ac:dyDescent="0.2">
      <c r="A222" s="16" t="str">
        <f>DEC2HEX(B222,2)</f>
        <v>6B</v>
      </c>
      <c r="B222" s="16">
        <f>B220+1</f>
        <v>107</v>
      </c>
      <c r="C222" s="19">
        <f>D222+7</f>
        <v>863</v>
      </c>
      <c r="D222" s="20">
        <f>B222*8</f>
        <v>856</v>
      </c>
      <c r="E222" s="16" t="str">
        <f>BIN2HEX(P222,2)</f>
        <v>00</v>
      </c>
      <c r="F222" s="8" t="s">
        <v>21</v>
      </c>
      <c r="G222" s="8" t="s">
        <v>21</v>
      </c>
      <c r="H222" s="8" t="s">
        <v>21</v>
      </c>
      <c r="I222" s="8" t="s">
        <v>21</v>
      </c>
      <c r="J222" s="8" t="s">
        <v>21</v>
      </c>
      <c r="K222" s="8" t="s">
        <v>21</v>
      </c>
      <c r="L222" s="8" t="s">
        <v>21</v>
      </c>
      <c r="M222" s="8" t="s">
        <v>21</v>
      </c>
      <c r="N222" s="10"/>
      <c r="O222" s="9"/>
      <c r="P222" s="9"/>
      <c r="Q222" s="9"/>
      <c r="R222" s="12"/>
      <c r="S222" s="12"/>
      <c r="T222" s="9"/>
      <c r="U222" s="12"/>
      <c r="V222" s="12"/>
    </row>
    <row r="223" spans="1:22" ht="20.25" hidden="1" customHeight="1" outlineLevel="2" x14ac:dyDescent="0.2">
      <c r="A223" s="16"/>
      <c r="B223" s="16"/>
      <c r="C223" s="19"/>
      <c r="D223" s="20"/>
      <c r="E223" s="16"/>
      <c r="F223" s="32"/>
      <c r="G223" s="32"/>
      <c r="H223" s="32"/>
      <c r="I223" s="32"/>
      <c r="J223" s="32"/>
      <c r="K223" s="32"/>
      <c r="L223" s="32"/>
      <c r="M223" s="32"/>
      <c r="N223" s="10"/>
      <c r="O223" s="9"/>
      <c r="P223" s="9"/>
      <c r="Q223" s="9"/>
      <c r="R223" s="9"/>
      <c r="S223" s="9"/>
      <c r="T223" s="9"/>
      <c r="U223" s="9"/>
      <c r="V223" s="9"/>
    </row>
    <row r="224" spans="1:22" ht="20.25" customHeight="1" outlineLevel="1" collapsed="1" x14ac:dyDescent="0.2">
      <c r="A224" s="16" t="str">
        <f>DEC2HEX(B224,2)</f>
        <v>6C</v>
      </c>
      <c r="B224" s="16">
        <f>B222+1</f>
        <v>108</v>
      </c>
      <c r="C224" s="19">
        <f>D224+7</f>
        <v>871</v>
      </c>
      <c r="D224" s="20">
        <f>B224*8</f>
        <v>864</v>
      </c>
      <c r="E224" s="16" t="str">
        <f>BIN2HEX(P224,2)</f>
        <v>00</v>
      </c>
      <c r="F224" s="76" t="s">
        <v>1651</v>
      </c>
      <c r="G224" s="77"/>
      <c r="H224" s="77"/>
      <c r="I224" s="77"/>
      <c r="J224" s="77"/>
      <c r="K224" s="77"/>
      <c r="L224" s="77"/>
      <c r="M224" s="78"/>
      <c r="N224" s="10" t="s">
        <v>1656</v>
      </c>
      <c r="O224" s="9" t="s">
        <v>37</v>
      </c>
      <c r="P224" s="9" t="s">
        <v>22</v>
      </c>
      <c r="Q224" s="12" t="s">
        <v>31</v>
      </c>
      <c r="R224" s="34" t="s">
        <v>595</v>
      </c>
      <c r="S224" s="12" t="s">
        <v>20</v>
      </c>
      <c r="T224" s="12" t="s">
        <v>36</v>
      </c>
      <c r="U224" s="12"/>
      <c r="V224" s="12"/>
    </row>
    <row r="225" spans="1:22" ht="20.25" hidden="1" customHeight="1" outlineLevel="2" x14ac:dyDescent="0.2">
      <c r="A225" s="16"/>
      <c r="B225" s="16"/>
      <c r="C225" s="19"/>
      <c r="D225" s="20"/>
      <c r="E225" s="16"/>
      <c r="F225" s="67" t="s">
        <v>1635</v>
      </c>
      <c r="G225" s="67"/>
      <c r="H225" s="67"/>
      <c r="I225" s="67"/>
      <c r="J225" s="67"/>
      <c r="K225" s="67"/>
      <c r="L225" s="67"/>
      <c r="M225" s="67"/>
      <c r="N225" s="10"/>
      <c r="O225" s="9"/>
      <c r="P225" s="9"/>
      <c r="Q225" s="9"/>
      <c r="R225" s="9"/>
      <c r="S225" s="9"/>
      <c r="T225" s="9"/>
      <c r="U225" s="9"/>
      <c r="V225" s="9"/>
    </row>
    <row r="226" spans="1:22" ht="20.25" customHeight="1" outlineLevel="1" collapsed="1" x14ac:dyDescent="0.2">
      <c r="A226" s="16" t="str">
        <f>DEC2HEX(B226,2)</f>
        <v>6D</v>
      </c>
      <c r="B226" s="16">
        <f>B224+1</f>
        <v>109</v>
      </c>
      <c r="C226" s="19">
        <f>D226+7</f>
        <v>879</v>
      </c>
      <c r="D226" s="20">
        <f>B226*8</f>
        <v>872</v>
      </c>
      <c r="E226" s="16" t="str">
        <f>BIN2HEX(P226,2)</f>
        <v>00</v>
      </c>
      <c r="F226" s="8" t="s">
        <v>21</v>
      </c>
      <c r="G226" s="8" t="s">
        <v>21</v>
      </c>
      <c r="H226" s="8" t="s">
        <v>21</v>
      </c>
      <c r="I226" s="8" t="s">
        <v>21</v>
      </c>
      <c r="J226" s="8" t="s">
        <v>21</v>
      </c>
      <c r="K226" s="8" t="s">
        <v>21</v>
      </c>
      <c r="L226" s="76" t="s">
        <v>1652</v>
      </c>
      <c r="M226" s="78"/>
      <c r="N226" s="10" t="s">
        <v>1658</v>
      </c>
      <c r="O226" s="9" t="s">
        <v>1657</v>
      </c>
      <c r="P226" s="9" t="s">
        <v>22</v>
      </c>
      <c r="Q226" s="9" t="s">
        <v>1210</v>
      </c>
      <c r="R226" s="34" t="s">
        <v>595</v>
      </c>
      <c r="S226" s="12" t="s">
        <v>20</v>
      </c>
      <c r="T226" s="12" t="s">
        <v>36</v>
      </c>
      <c r="U226" s="12"/>
      <c r="V226" s="9"/>
    </row>
    <row r="227" spans="1:22" ht="20.25" hidden="1" customHeight="1" outlineLevel="2" x14ac:dyDescent="0.2">
      <c r="A227" s="16"/>
      <c r="B227" s="16"/>
      <c r="C227" s="19"/>
      <c r="D227" s="20"/>
      <c r="E227" s="16"/>
      <c r="F227" s="32"/>
      <c r="G227" s="32"/>
      <c r="H227" s="32"/>
      <c r="I227" s="32"/>
      <c r="J227" s="32"/>
      <c r="K227" s="32"/>
      <c r="L227" s="67" t="s">
        <v>1635</v>
      </c>
      <c r="M227" s="67"/>
      <c r="N227" s="10"/>
      <c r="O227" s="9"/>
      <c r="P227" s="9"/>
      <c r="Q227" s="9"/>
      <c r="R227" s="9"/>
      <c r="S227" s="9"/>
      <c r="T227" s="9"/>
      <c r="U227" s="9"/>
      <c r="V227" s="9"/>
    </row>
    <row r="228" spans="1:22" ht="20.25" customHeight="1" outlineLevel="1" collapsed="1" x14ac:dyDescent="0.2">
      <c r="A228" s="16" t="str">
        <f>DEC2HEX(B228,2)</f>
        <v>6E</v>
      </c>
      <c r="B228" s="16">
        <f>B226+1</f>
        <v>110</v>
      </c>
      <c r="C228" s="19">
        <f>D228+7</f>
        <v>887</v>
      </c>
      <c r="D228" s="20">
        <f>B228*8</f>
        <v>880</v>
      </c>
      <c r="E228" s="16" t="str">
        <f>BIN2HEX(P228,2)</f>
        <v>00</v>
      </c>
      <c r="F228" s="76" t="s">
        <v>1653</v>
      </c>
      <c r="G228" s="77"/>
      <c r="H228" s="77"/>
      <c r="I228" s="77"/>
      <c r="J228" s="77"/>
      <c r="K228" s="77"/>
      <c r="L228" s="77"/>
      <c r="M228" s="78"/>
      <c r="N228" s="10" t="s">
        <v>1626</v>
      </c>
      <c r="O228" s="9" t="s">
        <v>37</v>
      </c>
      <c r="P228" s="9" t="s">
        <v>22</v>
      </c>
      <c r="Q228" s="12" t="s">
        <v>31</v>
      </c>
      <c r="R228" s="34" t="s">
        <v>595</v>
      </c>
      <c r="S228" s="12" t="s">
        <v>20</v>
      </c>
      <c r="T228" s="12" t="s">
        <v>36</v>
      </c>
      <c r="U228" s="12"/>
      <c r="V228" s="12"/>
    </row>
    <row r="229" spans="1:22" ht="20.25" hidden="1" customHeight="1" outlineLevel="2" x14ac:dyDescent="0.2">
      <c r="A229" s="16"/>
      <c r="B229" s="16"/>
      <c r="C229" s="19"/>
      <c r="D229" s="20"/>
      <c r="E229" s="16"/>
      <c r="F229" s="67" t="s">
        <v>1636</v>
      </c>
      <c r="G229" s="67"/>
      <c r="H229" s="67"/>
      <c r="I229" s="67"/>
      <c r="J229" s="67"/>
      <c r="K229" s="67"/>
      <c r="L229" s="67"/>
      <c r="M229" s="67"/>
      <c r="N229" s="10"/>
      <c r="O229" s="9"/>
      <c r="P229" s="9"/>
      <c r="Q229" s="9"/>
      <c r="R229" s="9"/>
      <c r="S229" s="9"/>
      <c r="T229" s="9"/>
      <c r="U229" s="9"/>
      <c r="V229" s="9"/>
    </row>
    <row r="230" spans="1:22" ht="20.25" customHeight="1" outlineLevel="1" collapsed="1" x14ac:dyDescent="0.2">
      <c r="A230" s="16" t="str">
        <f>DEC2HEX(B230,2)</f>
        <v>6F</v>
      </c>
      <c r="B230" s="16">
        <f>B228+1</f>
        <v>111</v>
      </c>
      <c r="C230" s="19">
        <f>D230+7</f>
        <v>895</v>
      </c>
      <c r="D230" s="20">
        <f>B230*8</f>
        <v>888</v>
      </c>
      <c r="E230" s="16" t="str">
        <f>BIN2HEX(P230,2)</f>
        <v>00</v>
      </c>
      <c r="F230" s="8" t="s">
        <v>21</v>
      </c>
      <c r="G230" s="8" t="s">
        <v>21</v>
      </c>
      <c r="H230" s="8" t="s">
        <v>21</v>
      </c>
      <c r="I230" s="8" t="s">
        <v>21</v>
      </c>
      <c r="J230" s="8" t="s">
        <v>21</v>
      </c>
      <c r="K230" s="8" t="s">
        <v>21</v>
      </c>
      <c r="L230" s="76" t="s">
        <v>1654</v>
      </c>
      <c r="M230" s="78"/>
      <c r="N230" s="10" t="s">
        <v>1655</v>
      </c>
      <c r="O230" s="9" t="s">
        <v>1657</v>
      </c>
      <c r="P230" s="9" t="s">
        <v>22</v>
      </c>
      <c r="Q230" s="9" t="s">
        <v>1210</v>
      </c>
      <c r="R230" s="34" t="s">
        <v>595</v>
      </c>
      <c r="S230" s="12" t="s">
        <v>20</v>
      </c>
      <c r="T230" s="12" t="s">
        <v>36</v>
      </c>
      <c r="U230" s="12"/>
      <c r="V230" s="12"/>
    </row>
    <row r="231" spans="1:22" ht="20.25" hidden="1" customHeight="1" outlineLevel="2" x14ac:dyDescent="0.2">
      <c r="A231" s="16"/>
      <c r="B231" s="16"/>
      <c r="C231" s="16"/>
      <c r="D231" s="16"/>
      <c r="E231" s="16"/>
      <c r="F231" s="32"/>
      <c r="G231" s="32"/>
      <c r="H231" s="32"/>
      <c r="I231" s="32"/>
      <c r="J231" s="32"/>
      <c r="K231" s="32"/>
      <c r="L231" s="67" t="s">
        <v>1636</v>
      </c>
      <c r="M231" s="67"/>
      <c r="N231" s="10"/>
      <c r="O231" s="9"/>
      <c r="P231" s="9"/>
      <c r="Q231" s="9"/>
      <c r="R231" s="9"/>
      <c r="S231" s="9"/>
      <c r="T231" s="9"/>
      <c r="U231" s="9"/>
      <c r="V231" s="9"/>
    </row>
    <row r="232" spans="1:22" ht="20.25" customHeight="1" x14ac:dyDescent="0.2">
      <c r="A232" s="80" t="s">
        <v>658</v>
      </c>
      <c r="B232" s="80"/>
      <c r="C232" s="80"/>
      <c r="D232" s="80"/>
      <c r="E232" s="80"/>
      <c r="F232" s="80"/>
      <c r="G232" s="80"/>
      <c r="H232" s="80"/>
      <c r="I232" s="80"/>
      <c r="J232" s="80"/>
      <c r="K232" s="80"/>
      <c r="L232" s="80"/>
      <c r="M232" s="80"/>
      <c r="N232" s="80"/>
      <c r="O232" s="80"/>
      <c r="P232" s="80"/>
      <c r="Q232" s="80"/>
      <c r="R232" s="80"/>
      <c r="S232" s="80"/>
      <c r="T232" s="80"/>
      <c r="U232" s="80"/>
      <c r="V232" s="80"/>
    </row>
    <row r="233" spans="1:22" ht="20.25" customHeight="1" outlineLevel="1" collapsed="1" x14ac:dyDescent="0.2">
      <c r="A233" s="21" t="str">
        <f>DEC2HEX(B233,2)</f>
        <v>70</v>
      </c>
      <c r="B233" s="21">
        <f>B230+1</f>
        <v>112</v>
      </c>
      <c r="C233" s="19">
        <f>D233+7</f>
        <v>903</v>
      </c>
      <c r="D233" s="20">
        <f>B233*8</f>
        <v>896</v>
      </c>
      <c r="E233" s="21" t="str">
        <f>BIN2HEX(P233,2)</f>
        <v>06</v>
      </c>
      <c r="F233" s="68" t="s">
        <v>588</v>
      </c>
      <c r="G233" s="68"/>
      <c r="H233" s="68"/>
      <c r="I233" s="68"/>
      <c r="J233" s="68"/>
      <c r="K233" s="68"/>
      <c r="L233" s="68"/>
      <c r="M233" s="68"/>
      <c r="N233" s="10" t="s">
        <v>589</v>
      </c>
      <c r="O233" s="9" t="s">
        <v>30</v>
      </c>
      <c r="P233" s="9" t="s">
        <v>2079</v>
      </c>
      <c r="Q233" s="9" t="s">
        <v>31</v>
      </c>
      <c r="R233" s="34" t="s">
        <v>595</v>
      </c>
      <c r="S233" s="12" t="s">
        <v>20</v>
      </c>
      <c r="T233" s="12" t="s">
        <v>36</v>
      </c>
      <c r="U233" s="12"/>
      <c r="V233" s="12"/>
    </row>
    <row r="234" spans="1:22" ht="20.25" hidden="1" customHeight="1" outlineLevel="2" x14ac:dyDescent="0.2">
      <c r="A234" s="16"/>
      <c r="B234" s="16"/>
      <c r="C234" s="19"/>
      <c r="D234" s="20"/>
      <c r="E234" s="16"/>
      <c r="F234" s="67" t="s">
        <v>2078</v>
      </c>
      <c r="G234" s="67"/>
      <c r="H234" s="67"/>
      <c r="I234" s="67"/>
      <c r="J234" s="67"/>
      <c r="K234" s="67"/>
      <c r="L234" s="67"/>
      <c r="M234" s="67"/>
      <c r="N234" s="10"/>
      <c r="O234" s="9"/>
      <c r="P234" s="9"/>
      <c r="Q234" s="9"/>
      <c r="R234" s="9"/>
      <c r="S234" s="9"/>
      <c r="T234" s="9"/>
      <c r="U234" s="9"/>
      <c r="V234" s="9"/>
    </row>
    <row r="235" spans="1:22" ht="20.25" customHeight="1" outlineLevel="1" collapsed="1" x14ac:dyDescent="0.2">
      <c r="A235" s="16" t="str">
        <f>DEC2HEX(B235,2)</f>
        <v>71</v>
      </c>
      <c r="B235" s="16">
        <f>B233+1</f>
        <v>113</v>
      </c>
      <c r="C235" s="19">
        <f>D235+7</f>
        <v>911</v>
      </c>
      <c r="D235" s="20">
        <f>B235*8</f>
        <v>904</v>
      </c>
      <c r="E235" s="16" t="str">
        <f>BIN2HEX(P235,2)</f>
        <v>99</v>
      </c>
      <c r="F235" s="68" t="s">
        <v>2288</v>
      </c>
      <c r="G235" s="68"/>
      <c r="H235" s="68"/>
      <c r="I235" s="68"/>
      <c r="J235" s="68"/>
      <c r="K235" s="68"/>
      <c r="L235" s="68"/>
      <c r="M235" s="68"/>
      <c r="N235" s="10" t="s">
        <v>590</v>
      </c>
      <c r="O235" s="9" t="s">
        <v>30</v>
      </c>
      <c r="P235" s="9" t="s">
        <v>2290</v>
      </c>
      <c r="Q235" s="9" t="s">
        <v>31</v>
      </c>
      <c r="R235" s="34" t="s">
        <v>595</v>
      </c>
      <c r="S235" s="12" t="s">
        <v>20</v>
      </c>
      <c r="T235" s="12" t="s">
        <v>36</v>
      </c>
      <c r="U235" s="9"/>
      <c r="V235" s="12"/>
    </row>
    <row r="236" spans="1:22" ht="20.25" hidden="1" customHeight="1" outlineLevel="2" x14ac:dyDescent="0.2">
      <c r="A236" s="16"/>
      <c r="B236" s="16"/>
      <c r="C236" s="19"/>
      <c r="D236" s="20"/>
      <c r="E236" s="16"/>
      <c r="F236" s="67" t="s">
        <v>2291</v>
      </c>
      <c r="G236" s="67"/>
      <c r="H236" s="67"/>
      <c r="I236" s="67"/>
      <c r="J236" s="67"/>
      <c r="K236" s="67"/>
      <c r="L236" s="67"/>
      <c r="M236" s="67"/>
      <c r="N236" s="10"/>
      <c r="O236" s="9"/>
      <c r="P236" s="9"/>
      <c r="Q236" s="9"/>
      <c r="R236" s="9"/>
      <c r="S236" s="9"/>
      <c r="T236" s="9"/>
      <c r="U236" s="9"/>
      <c r="V236" s="9"/>
    </row>
    <row r="237" spans="1:22" ht="20.25" customHeight="1" outlineLevel="1" collapsed="1" x14ac:dyDescent="0.2">
      <c r="A237" s="16" t="str">
        <f>DEC2HEX(B237,2)</f>
        <v>72</v>
      </c>
      <c r="B237" s="16">
        <f>B235+1</f>
        <v>114</v>
      </c>
      <c r="C237" s="19">
        <f>D237+7</f>
        <v>919</v>
      </c>
      <c r="D237" s="20">
        <f>B237*8</f>
        <v>912</v>
      </c>
      <c r="E237" s="16" t="str">
        <f>BIN2HEX(P237,2)</f>
        <v>00</v>
      </c>
      <c r="F237" s="8" t="s">
        <v>21</v>
      </c>
      <c r="G237" s="8" t="s">
        <v>21</v>
      </c>
      <c r="H237" s="8" t="s">
        <v>21</v>
      </c>
      <c r="I237" s="33" t="s">
        <v>2289</v>
      </c>
      <c r="J237" s="69" t="s">
        <v>587</v>
      </c>
      <c r="K237" s="70"/>
      <c r="L237" s="70"/>
      <c r="M237" s="71"/>
      <c r="N237" s="10" t="s">
        <v>591</v>
      </c>
      <c r="O237" s="9" t="s">
        <v>2004</v>
      </c>
      <c r="P237" s="9" t="s">
        <v>22</v>
      </c>
      <c r="Q237" s="9" t="s">
        <v>409</v>
      </c>
      <c r="R237" s="34" t="s">
        <v>595</v>
      </c>
      <c r="S237" s="12" t="s">
        <v>20</v>
      </c>
      <c r="T237" s="12" t="s">
        <v>36</v>
      </c>
      <c r="U237" s="12"/>
      <c r="V237" s="12"/>
    </row>
    <row r="238" spans="1:22" ht="60" hidden="1" customHeight="1" outlineLevel="2" x14ac:dyDescent="0.2">
      <c r="A238" s="16"/>
      <c r="B238" s="16"/>
      <c r="C238" s="19"/>
      <c r="D238" s="20"/>
      <c r="E238" s="16"/>
      <c r="F238" s="32"/>
      <c r="G238" s="32"/>
      <c r="H238" s="32"/>
      <c r="I238" s="32" t="s">
        <v>2291</v>
      </c>
      <c r="J238" s="67" t="s">
        <v>856</v>
      </c>
      <c r="K238" s="67"/>
      <c r="L238" s="67"/>
      <c r="M238" s="67"/>
      <c r="N238" s="10"/>
      <c r="O238" s="9"/>
      <c r="P238" s="9"/>
      <c r="Q238" s="9"/>
      <c r="R238" s="9"/>
      <c r="S238" s="9"/>
      <c r="T238" s="9"/>
      <c r="U238" s="9"/>
      <c r="V238" s="9"/>
    </row>
    <row r="239" spans="1:22" ht="20.25" customHeight="1" outlineLevel="1" collapsed="1" x14ac:dyDescent="0.2">
      <c r="A239" s="16" t="str">
        <f>DEC2HEX(B239,2)</f>
        <v>73</v>
      </c>
      <c r="B239" s="16">
        <f>B237+1</f>
        <v>115</v>
      </c>
      <c r="C239" s="19">
        <f>D239+7</f>
        <v>927</v>
      </c>
      <c r="D239" s="20">
        <f>B239*8</f>
        <v>920</v>
      </c>
      <c r="E239" s="16" t="str">
        <f>BIN2HEX(P239,2)</f>
        <v>35</v>
      </c>
      <c r="F239" s="68" t="s">
        <v>586</v>
      </c>
      <c r="G239" s="68"/>
      <c r="H239" s="68"/>
      <c r="I239" s="68"/>
      <c r="J239" s="68"/>
      <c r="K239" s="68"/>
      <c r="L239" s="68"/>
      <c r="M239" s="68"/>
      <c r="N239" s="10" t="s">
        <v>592</v>
      </c>
      <c r="O239" s="9" t="s">
        <v>30</v>
      </c>
      <c r="P239" s="9" t="s">
        <v>2356</v>
      </c>
      <c r="Q239" s="9" t="s">
        <v>31</v>
      </c>
      <c r="R239" s="34" t="s">
        <v>595</v>
      </c>
      <c r="S239" s="12" t="s">
        <v>20</v>
      </c>
      <c r="T239" s="12" t="s">
        <v>36</v>
      </c>
      <c r="U239" s="12"/>
      <c r="V239" s="12"/>
    </row>
    <row r="240" spans="1:22" ht="20.25" hidden="1" customHeight="1" outlineLevel="2" x14ac:dyDescent="0.2">
      <c r="A240" s="16"/>
      <c r="B240" s="16"/>
      <c r="C240" s="19"/>
      <c r="D240" s="20"/>
      <c r="E240" s="16"/>
      <c r="F240" s="67" t="s">
        <v>856</v>
      </c>
      <c r="G240" s="67"/>
      <c r="H240" s="67"/>
      <c r="I240" s="67"/>
      <c r="J240" s="67"/>
      <c r="K240" s="67"/>
      <c r="L240" s="67"/>
      <c r="M240" s="67"/>
      <c r="N240" s="10"/>
      <c r="O240" s="9"/>
      <c r="P240" s="9"/>
      <c r="Q240" s="9"/>
      <c r="R240" s="9"/>
      <c r="S240" s="9"/>
      <c r="T240" s="9"/>
      <c r="U240" s="9"/>
      <c r="V240" s="9"/>
    </row>
    <row r="241" spans="1:22" ht="20.25" customHeight="1" outlineLevel="1" collapsed="1" x14ac:dyDescent="0.2">
      <c r="A241" s="16" t="str">
        <f>DEC2HEX(B241,2)</f>
        <v>74</v>
      </c>
      <c r="B241" s="16">
        <f>B239+1</f>
        <v>116</v>
      </c>
      <c r="C241" s="19">
        <f>D241+7</f>
        <v>935</v>
      </c>
      <c r="D241" s="20">
        <f>B241*8</f>
        <v>928</v>
      </c>
      <c r="E241" s="16" t="str">
        <f>BIN2HEX(P241,2)</f>
        <v>00</v>
      </c>
      <c r="F241" s="68" t="s">
        <v>738</v>
      </c>
      <c r="G241" s="68"/>
      <c r="H241" s="68"/>
      <c r="I241" s="68"/>
      <c r="J241" s="68"/>
      <c r="K241" s="68"/>
      <c r="L241" s="68"/>
      <c r="M241" s="68"/>
      <c r="N241" s="10" t="s">
        <v>593</v>
      </c>
      <c r="O241" s="9" t="s">
        <v>30</v>
      </c>
      <c r="P241" s="9" t="s">
        <v>22</v>
      </c>
      <c r="Q241" s="9" t="s">
        <v>31</v>
      </c>
      <c r="R241" s="34" t="s">
        <v>595</v>
      </c>
      <c r="S241" s="12" t="s">
        <v>20</v>
      </c>
      <c r="T241" s="12" t="s">
        <v>36</v>
      </c>
      <c r="U241" s="12"/>
      <c r="V241" s="12"/>
    </row>
    <row r="242" spans="1:22" ht="20.25" hidden="1" customHeight="1" outlineLevel="2" x14ac:dyDescent="0.2">
      <c r="A242" s="16"/>
      <c r="B242" s="16"/>
      <c r="C242" s="19"/>
      <c r="D242" s="20"/>
      <c r="E242" s="16"/>
      <c r="F242" s="67" t="s">
        <v>739</v>
      </c>
      <c r="G242" s="67"/>
      <c r="H242" s="67"/>
      <c r="I242" s="67"/>
      <c r="J242" s="67"/>
      <c r="K242" s="67"/>
      <c r="L242" s="67"/>
      <c r="M242" s="67"/>
      <c r="N242" s="10"/>
      <c r="O242" s="9"/>
      <c r="P242" s="9"/>
      <c r="Q242" s="9"/>
      <c r="R242" s="9"/>
      <c r="S242" s="9"/>
      <c r="T242" s="9"/>
      <c r="U242" s="9"/>
      <c r="V242" s="9"/>
    </row>
    <row r="243" spans="1:22" ht="20.25" customHeight="1" outlineLevel="1" collapsed="1" x14ac:dyDescent="0.2">
      <c r="A243" s="16" t="str">
        <f>DEC2HEX(B243,2)</f>
        <v>75</v>
      </c>
      <c r="B243" s="16">
        <f>B241+1</f>
        <v>117</v>
      </c>
      <c r="C243" s="19">
        <f>D243+7</f>
        <v>943</v>
      </c>
      <c r="D243" s="20">
        <f>B243*8</f>
        <v>936</v>
      </c>
      <c r="E243" s="16" t="str">
        <f>BIN2HEX(P243,2)</f>
        <v>04</v>
      </c>
      <c r="F243" s="8" t="s">
        <v>21</v>
      </c>
      <c r="G243" s="8" t="s">
        <v>21</v>
      </c>
      <c r="H243" s="69" t="s">
        <v>859</v>
      </c>
      <c r="I243" s="70"/>
      <c r="J243" s="70"/>
      <c r="K243" s="70"/>
      <c r="L243" s="70"/>
      <c r="M243" s="71"/>
      <c r="N243" s="10" t="s">
        <v>659</v>
      </c>
      <c r="O243" s="9" t="s">
        <v>568</v>
      </c>
      <c r="P243" s="9" t="s">
        <v>507</v>
      </c>
      <c r="Q243" s="9" t="s">
        <v>1281</v>
      </c>
      <c r="R243" s="34" t="s">
        <v>595</v>
      </c>
      <c r="S243" s="12" t="s">
        <v>20</v>
      </c>
      <c r="T243" s="12" t="s">
        <v>36</v>
      </c>
      <c r="U243" s="12"/>
      <c r="V243" s="12"/>
    </row>
    <row r="244" spans="1:22" ht="20.25" hidden="1" customHeight="1" outlineLevel="2" x14ac:dyDescent="0.2">
      <c r="A244" s="16"/>
      <c r="B244" s="16"/>
      <c r="C244" s="19"/>
      <c r="D244" s="20"/>
      <c r="E244" s="16"/>
      <c r="F244" s="32"/>
      <c r="G244" s="32"/>
      <c r="H244" s="67" t="s">
        <v>858</v>
      </c>
      <c r="I244" s="67"/>
      <c r="J244" s="67"/>
      <c r="K244" s="67"/>
      <c r="L244" s="67"/>
      <c r="M244" s="67"/>
      <c r="N244" s="10"/>
      <c r="O244" s="9"/>
      <c r="P244" s="9"/>
      <c r="Q244" s="9"/>
      <c r="R244" s="9"/>
      <c r="S244" s="9"/>
      <c r="T244" s="9"/>
      <c r="U244" s="9"/>
      <c r="V244" s="9"/>
    </row>
    <row r="245" spans="1:22" ht="20.25" customHeight="1" outlineLevel="1" collapsed="1" x14ac:dyDescent="0.2">
      <c r="A245" s="16" t="str">
        <f>DEC2HEX(B245,2)</f>
        <v>76</v>
      </c>
      <c r="B245" s="16">
        <f>B243+1</f>
        <v>118</v>
      </c>
      <c r="C245" s="19">
        <f>D245+7</f>
        <v>951</v>
      </c>
      <c r="D245" s="20">
        <f>B245*8</f>
        <v>944</v>
      </c>
      <c r="E245" s="16" t="str">
        <f>BIN2HEX(P245,2)</f>
        <v>CB</v>
      </c>
      <c r="F245" s="68" t="s">
        <v>857</v>
      </c>
      <c r="G245" s="68"/>
      <c r="H245" s="68"/>
      <c r="I245" s="68"/>
      <c r="J245" s="68"/>
      <c r="K245" s="68"/>
      <c r="L245" s="68"/>
      <c r="M245" s="68"/>
      <c r="N245" s="10" t="s">
        <v>660</v>
      </c>
      <c r="O245" s="9" t="s">
        <v>30</v>
      </c>
      <c r="P245" s="9" t="s">
        <v>863</v>
      </c>
      <c r="Q245" s="9" t="s">
        <v>31</v>
      </c>
      <c r="R245" s="34" t="s">
        <v>595</v>
      </c>
      <c r="S245" s="12" t="s">
        <v>20</v>
      </c>
      <c r="T245" s="12" t="s">
        <v>36</v>
      </c>
      <c r="U245" s="9"/>
      <c r="V245" s="12"/>
    </row>
    <row r="246" spans="1:22" ht="20.25" hidden="1" customHeight="1" outlineLevel="2" x14ac:dyDescent="0.2">
      <c r="A246" s="16"/>
      <c r="B246" s="16"/>
      <c r="C246" s="19"/>
      <c r="D246" s="20"/>
      <c r="E246" s="16"/>
      <c r="F246" s="67" t="s">
        <v>858</v>
      </c>
      <c r="G246" s="67"/>
      <c r="H246" s="67"/>
      <c r="I246" s="67"/>
      <c r="J246" s="67"/>
      <c r="K246" s="67"/>
      <c r="L246" s="67"/>
      <c r="M246" s="67"/>
      <c r="N246" s="10"/>
      <c r="O246" s="9"/>
      <c r="P246" s="9"/>
      <c r="Q246" s="9"/>
      <c r="R246" s="9"/>
      <c r="S246" s="9"/>
      <c r="T246" s="9"/>
      <c r="U246" s="9"/>
      <c r="V246" s="9"/>
    </row>
    <row r="247" spans="1:22" ht="20.25" customHeight="1" outlineLevel="1" collapsed="1" x14ac:dyDescent="0.2">
      <c r="A247" s="16" t="str">
        <f>DEC2HEX(B247,2)</f>
        <v>77</v>
      </c>
      <c r="B247" s="16">
        <f>B245+1</f>
        <v>119</v>
      </c>
      <c r="C247" s="19">
        <f>D247+7</f>
        <v>959</v>
      </c>
      <c r="D247" s="20">
        <f>B247*8</f>
        <v>952</v>
      </c>
      <c r="E247" s="16" t="str">
        <f>BIN2HEX(P247,2)</f>
        <v>00</v>
      </c>
      <c r="F247" s="69" t="s">
        <v>881</v>
      </c>
      <c r="G247" s="70"/>
      <c r="H247" s="70"/>
      <c r="I247" s="70"/>
      <c r="J247" s="70"/>
      <c r="K247" s="70"/>
      <c r="L247" s="70"/>
      <c r="M247" s="71"/>
      <c r="N247" s="10" t="s">
        <v>661</v>
      </c>
      <c r="O247" s="9" t="s">
        <v>30</v>
      </c>
      <c r="P247" s="9" t="s">
        <v>22</v>
      </c>
      <c r="Q247" s="9" t="s">
        <v>31</v>
      </c>
      <c r="R247" s="34" t="s">
        <v>595</v>
      </c>
      <c r="S247" s="12" t="s">
        <v>20</v>
      </c>
      <c r="T247" s="12" t="s">
        <v>36</v>
      </c>
      <c r="U247" s="12"/>
      <c r="V247" s="12"/>
    </row>
    <row r="248" spans="1:22" ht="20.25" hidden="1" customHeight="1" outlineLevel="2" x14ac:dyDescent="0.2">
      <c r="A248" s="16"/>
      <c r="B248" s="16"/>
      <c r="C248" s="19"/>
      <c r="D248" s="20"/>
      <c r="E248" s="16"/>
      <c r="F248" s="67" t="s">
        <v>2080</v>
      </c>
      <c r="G248" s="67"/>
      <c r="H248" s="67"/>
      <c r="I248" s="67"/>
      <c r="J248" s="67"/>
      <c r="K248" s="67"/>
      <c r="L248" s="67"/>
      <c r="M248" s="67"/>
      <c r="N248" s="10"/>
      <c r="O248" s="9"/>
      <c r="P248" s="9"/>
      <c r="Q248" s="9"/>
      <c r="R248" s="9"/>
      <c r="S248" s="9"/>
      <c r="T248" s="9"/>
      <c r="U248" s="9"/>
      <c r="V248" s="9"/>
    </row>
    <row r="249" spans="1:22" ht="20.25" customHeight="1" outlineLevel="1" collapsed="1" x14ac:dyDescent="0.2">
      <c r="A249" s="16" t="str">
        <f>DEC2HEX(B249,2)</f>
        <v>78</v>
      </c>
      <c r="B249" s="16">
        <f>B247+1</f>
        <v>120</v>
      </c>
      <c r="C249" s="19">
        <f>D249+7</f>
        <v>967</v>
      </c>
      <c r="D249" s="20">
        <f>B249*8</f>
        <v>960</v>
      </c>
      <c r="E249" s="16" t="str">
        <f>BIN2HEX(P249,2)</f>
        <v>08</v>
      </c>
      <c r="F249" s="8" t="s">
        <v>21</v>
      </c>
      <c r="G249" s="8" t="s">
        <v>21</v>
      </c>
      <c r="H249" s="8" t="s">
        <v>21</v>
      </c>
      <c r="I249" s="8" t="s">
        <v>21</v>
      </c>
      <c r="J249" s="33" t="s">
        <v>838</v>
      </c>
      <c r="K249" s="69" t="s">
        <v>975</v>
      </c>
      <c r="L249" s="71"/>
      <c r="M249" s="33" t="s">
        <v>880</v>
      </c>
      <c r="N249" s="10" t="s">
        <v>737</v>
      </c>
      <c r="O249" s="9" t="s">
        <v>2018</v>
      </c>
      <c r="P249" s="9" t="s">
        <v>88</v>
      </c>
      <c r="Q249" s="9" t="s">
        <v>2034</v>
      </c>
      <c r="R249" s="34" t="s">
        <v>595</v>
      </c>
      <c r="S249" s="12" t="s">
        <v>20</v>
      </c>
      <c r="T249" s="12" t="s">
        <v>36</v>
      </c>
      <c r="U249" s="12"/>
      <c r="V249" s="12"/>
    </row>
    <row r="250" spans="1:22" ht="66.75" hidden="1" customHeight="1" outlineLevel="2" x14ac:dyDescent="0.2">
      <c r="A250" s="16"/>
      <c r="B250" s="16"/>
      <c r="C250" s="19"/>
      <c r="D250" s="20"/>
      <c r="E250" s="16"/>
      <c r="F250" s="32"/>
      <c r="G250" s="32"/>
      <c r="H250" s="32"/>
      <c r="I250" s="32"/>
      <c r="J250" s="32" t="s">
        <v>839</v>
      </c>
      <c r="K250" s="67" t="s">
        <v>2084</v>
      </c>
      <c r="L250" s="67"/>
      <c r="M250" s="32" t="s">
        <v>2080</v>
      </c>
      <c r="N250" s="10"/>
      <c r="O250" s="9"/>
      <c r="P250" s="9"/>
      <c r="Q250" s="9"/>
      <c r="R250" s="9"/>
      <c r="S250" s="9"/>
      <c r="T250" s="9"/>
      <c r="U250" s="9"/>
      <c r="V250" s="9"/>
    </row>
    <row r="251" spans="1:22" ht="20.25" customHeight="1" outlineLevel="1" collapsed="1" x14ac:dyDescent="0.2">
      <c r="A251" s="16" t="str">
        <f>DEC2HEX(B251,2)</f>
        <v>79</v>
      </c>
      <c r="B251" s="16">
        <f>B249+1</f>
        <v>121</v>
      </c>
      <c r="C251" s="19">
        <f>D251+7</f>
        <v>975</v>
      </c>
      <c r="D251" s="20">
        <f>B251*8</f>
        <v>968</v>
      </c>
      <c r="E251" s="16" t="str">
        <f>BIN2HEX(P251,2)</f>
        <v>00</v>
      </c>
      <c r="F251" s="68" t="s">
        <v>882</v>
      </c>
      <c r="G251" s="68"/>
      <c r="H251" s="68"/>
      <c r="I251" s="68"/>
      <c r="J251" s="68" t="s">
        <v>883</v>
      </c>
      <c r="K251" s="68"/>
      <c r="L251" s="68"/>
      <c r="M251" s="68"/>
      <c r="N251" s="10" t="s">
        <v>860</v>
      </c>
      <c r="O251" s="9" t="s">
        <v>30</v>
      </c>
      <c r="P251" s="9" t="s">
        <v>22</v>
      </c>
      <c r="Q251" s="9" t="s">
        <v>31</v>
      </c>
      <c r="R251" s="34" t="s">
        <v>595</v>
      </c>
      <c r="S251" s="12" t="s">
        <v>20</v>
      </c>
      <c r="T251" s="12" t="s">
        <v>36</v>
      </c>
      <c r="U251" s="9"/>
      <c r="V251" s="12"/>
    </row>
    <row r="252" spans="1:22" ht="222.75" hidden="1" customHeight="1" outlineLevel="2" x14ac:dyDescent="0.2">
      <c r="A252" s="16"/>
      <c r="B252" s="16"/>
      <c r="C252" s="19"/>
      <c r="D252" s="20"/>
      <c r="E252" s="16"/>
      <c r="F252" s="67" t="s">
        <v>2081</v>
      </c>
      <c r="G252" s="67"/>
      <c r="H252" s="67"/>
      <c r="I252" s="67"/>
      <c r="J252" s="67" t="s">
        <v>2082</v>
      </c>
      <c r="K252" s="67"/>
      <c r="L252" s="67"/>
      <c r="M252" s="67"/>
      <c r="N252" s="10"/>
      <c r="O252" s="9"/>
      <c r="P252" s="9"/>
      <c r="Q252" s="9"/>
      <c r="R252" s="9"/>
      <c r="S252" s="9"/>
      <c r="T252" s="9"/>
      <c r="U252" s="9"/>
      <c r="V252" s="9"/>
    </row>
    <row r="253" spans="1:22" ht="20.25" customHeight="1" outlineLevel="1" collapsed="1" x14ac:dyDescent="0.2">
      <c r="A253" s="16" t="str">
        <f>DEC2HEX(B253,2)</f>
        <v>7A</v>
      </c>
      <c r="B253" s="16">
        <f>B251+1</f>
        <v>122</v>
      </c>
      <c r="C253" s="19">
        <f>D253+7</f>
        <v>983</v>
      </c>
      <c r="D253" s="20">
        <f>B253*8</f>
        <v>976</v>
      </c>
      <c r="E253" s="16" t="str">
        <f>BIN2HEX(P253,2)</f>
        <v>08</v>
      </c>
      <c r="F253" s="69" t="s">
        <v>884</v>
      </c>
      <c r="G253" s="70"/>
      <c r="H253" s="70"/>
      <c r="I253" s="70"/>
      <c r="J253" s="70"/>
      <c r="K253" s="70"/>
      <c r="L253" s="70"/>
      <c r="M253" s="71"/>
      <c r="N253" s="10" t="s">
        <v>861</v>
      </c>
      <c r="O253" s="9" t="s">
        <v>30</v>
      </c>
      <c r="P253" s="9" t="s">
        <v>88</v>
      </c>
      <c r="Q253" s="9" t="s">
        <v>31</v>
      </c>
      <c r="R253" s="34" t="s">
        <v>595</v>
      </c>
      <c r="S253" s="12" t="s">
        <v>20</v>
      </c>
      <c r="T253" s="12" t="s">
        <v>36</v>
      </c>
      <c r="U253" s="9"/>
      <c r="V253" s="9"/>
    </row>
    <row r="254" spans="1:22" ht="20.25" hidden="1" customHeight="1" outlineLevel="2" x14ac:dyDescent="0.2">
      <c r="A254" s="16"/>
      <c r="B254" s="16"/>
      <c r="C254" s="19"/>
      <c r="D254" s="20"/>
      <c r="E254" s="16"/>
      <c r="F254" s="67" t="s">
        <v>885</v>
      </c>
      <c r="G254" s="67"/>
      <c r="H254" s="67"/>
      <c r="I254" s="67"/>
      <c r="J254" s="67"/>
      <c r="K254" s="67"/>
      <c r="L254" s="67"/>
      <c r="M254" s="67"/>
      <c r="N254" s="10"/>
      <c r="O254" s="9"/>
      <c r="P254" s="9"/>
      <c r="Q254" s="9"/>
      <c r="R254" s="9"/>
      <c r="S254" s="9"/>
      <c r="T254" s="9"/>
      <c r="U254" s="9"/>
      <c r="V254" s="9"/>
    </row>
    <row r="255" spans="1:22" ht="20.25" customHeight="1" outlineLevel="1" collapsed="1" x14ac:dyDescent="0.2">
      <c r="A255" s="16" t="str">
        <f>DEC2HEX(B255,2)</f>
        <v>7B</v>
      </c>
      <c r="B255" s="16">
        <f>B253+1</f>
        <v>123</v>
      </c>
      <c r="C255" s="19">
        <f>D255+7</f>
        <v>991</v>
      </c>
      <c r="D255" s="20">
        <f>B255*8</f>
        <v>984</v>
      </c>
      <c r="E255" s="16" t="str">
        <f>BIN2HEX(P255,2)</f>
        <v>02</v>
      </c>
      <c r="F255" s="8" t="s">
        <v>21</v>
      </c>
      <c r="G255" s="8" t="s">
        <v>21</v>
      </c>
      <c r="H255" s="8" t="s">
        <v>21</v>
      </c>
      <c r="I255" s="8" t="s">
        <v>21</v>
      </c>
      <c r="J255" s="8" t="s">
        <v>21</v>
      </c>
      <c r="K255" s="68" t="s">
        <v>921</v>
      </c>
      <c r="L255" s="68"/>
      <c r="M255" s="68"/>
      <c r="N255" s="10" t="s">
        <v>862</v>
      </c>
      <c r="O255" s="9" t="s">
        <v>319</v>
      </c>
      <c r="P255" s="9" t="s">
        <v>38</v>
      </c>
      <c r="Q255" s="9" t="s">
        <v>314</v>
      </c>
      <c r="R255" s="34" t="s">
        <v>595</v>
      </c>
      <c r="S255" s="12" t="s">
        <v>20</v>
      </c>
      <c r="T255" s="12" t="s">
        <v>36</v>
      </c>
      <c r="U255" s="12"/>
      <c r="V255" s="12"/>
    </row>
    <row r="256" spans="1:22" ht="117" hidden="1" customHeight="1" outlineLevel="2" x14ac:dyDescent="0.2">
      <c r="A256" s="16"/>
      <c r="B256" s="16"/>
      <c r="C256" s="19"/>
      <c r="D256" s="20"/>
      <c r="E256" s="16"/>
      <c r="F256" s="32"/>
      <c r="G256" s="32"/>
      <c r="H256" s="32"/>
      <c r="I256" s="32"/>
      <c r="J256" s="32"/>
      <c r="K256" s="67" t="s">
        <v>2092</v>
      </c>
      <c r="L256" s="67"/>
      <c r="M256" s="67"/>
      <c r="N256" s="10"/>
      <c r="O256" s="9"/>
      <c r="P256" s="9"/>
      <c r="Q256" s="9"/>
      <c r="R256" s="9"/>
      <c r="S256" s="9"/>
      <c r="T256" s="9"/>
      <c r="U256" s="9"/>
      <c r="V256" s="9"/>
    </row>
    <row r="257" spans="1:22" ht="20.25" customHeight="1" outlineLevel="1" collapsed="1" x14ac:dyDescent="0.2">
      <c r="A257" s="16" t="str">
        <f>DEC2HEX(B257,2)</f>
        <v>7C</v>
      </c>
      <c r="B257" s="16">
        <f>B255+1</f>
        <v>124</v>
      </c>
      <c r="C257" s="19">
        <f>D257+7</f>
        <v>999</v>
      </c>
      <c r="D257" s="20">
        <f>B257*8</f>
        <v>992</v>
      </c>
      <c r="E257" s="16" t="str">
        <f>BIN2HEX(P257,2)</f>
        <v>00</v>
      </c>
      <c r="F257" s="28" t="s">
        <v>43</v>
      </c>
      <c r="G257" s="28" t="s">
        <v>43</v>
      </c>
      <c r="H257" s="33" t="s">
        <v>1449</v>
      </c>
      <c r="I257" s="33" t="s">
        <v>1176</v>
      </c>
      <c r="J257" s="8" t="s">
        <v>21</v>
      </c>
      <c r="K257" s="68" t="s">
        <v>1175</v>
      </c>
      <c r="L257" s="68"/>
      <c r="M257" s="68"/>
      <c r="N257" s="10" t="s">
        <v>1177</v>
      </c>
      <c r="O257" s="9" t="s">
        <v>2030</v>
      </c>
      <c r="P257" s="9" t="s">
        <v>22</v>
      </c>
      <c r="Q257" s="9" t="s">
        <v>2023</v>
      </c>
      <c r="R257" s="34" t="s">
        <v>595</v>
      </c>
      <c r="S257" s="12" t="s">
        <v>20</v>
      </c>
      <c r="T257" s="12" t="s">
        <v>36</v>
      </c>
      <c r="U257" s="12"/>
      <c r="V257" s="12"/>
    </row>
    <row r="258" spans="1:22" ht="118.5" hidden="1" customHeight="1" outlineLevel="2" x14ac:dyDescent="0.2">
      <c r="A258" s="16"/>
      <c r="B258" s="16"/>
      <c r="C258" s="19"/>
      <c r="D258" s="20"/>
      <c r="E258" s="16"/>
      <c r="F258" s="32"/>
      <c r="G258" s="32"/>
      <c r="H258" s="32" t="s">
        <v>1450</v>
      </c>
      <c r="I258" s="32" t="s">
        <v>1178</v>
      </c>
      <c r="J258" s="32"/>
      <c r="K258" s="67" t="s">
        <v>1179</v>
      </c>
      <c r="L258" s="67"/>
      <c r="M258" s="67"/>
      <c r="N258" s="10"/>
      <c r="O258" s="9"/>
      <c r="P258" s="9"/>
      <c r="Q258" s="9"/>
      <c r="R258" s="9"/>
      <c r="S258" s="9"/>
      <c r="T258" s="9"/>
      <c r="U258" s="9"/>
      <c r="V258" s="9"/>
    </row>
    <row r="259" spans="1:22" ht="20.25" customHeight="1" outlineLevel="1" collapsed="1" thickBot="1" x14ac:dyDescent="0.25">
      <c r="A259" s="16" t="str">
        <f>DEC2HEX(B259,2)</f>
        <v>7D</v>
      </c>
      <c r="B259" s="16">
        <f>B257+1</f>
        <v>125</v>
      </c>
      <c r="C259" s="19">
        <f>D259+7</f>
        <v>1007</v>
      </c>
      <c r="D259" s="20">
        <f>B259*8</f>
        <v>1000</v>
      </c>
      <c r="E259" s="16" t="str">
        <f>BIN2HEX(P259,2)</f>
        <v>00</v>
      </c>
      <c r="F259" s="8" t="s">
        <v>21</v>
      </c>
      <c r="G259" s="8" t="s">
        <v>21</v>
      </c>
      <c r="H259" s="8" t="s">
        <v>21</v>
      </c>
      <c r="I259" s="8" t="s">
        <v>21</v>
      </c>
      <c r="J259" s="69" t="s">
        <v>1367</v>
      </c>
      <c r="K259" s="70"/>
      <c r="L259" s="70"/>
      <c r="M259" s="71"/>
      <c r="N259" s="10" t="s">
        <v>1352</v>
      </c>
      <c r="O259" s="9" t="s">
        <v>2018</v>
      </c>
      <c r="P259" s="9" t="s">
        <v>22</v>
      </c>
      <c r="Q259" s="9" t="s">
        <v>409</v>
      </c>
      <c r="R259" s="34" t="s">
        <v>595</v>
      </c>
      <c r="S259" s="12" t="s">
        <v>20</v>
      </c>
      <c r="T259" s="12" t="s">
        <v>36</v>
      </c>
      <c r="U259" s="12"/>
      <c r="V259" s="12"/>
    </row>
    <row r="260" spans="1:22" ht="20.25" hidden="1" customHeight="1" outlineLevel="2" thickBot="1" x14ac:dyDescent="0.25">
      <c r="A260" s="16"/>
      <c r="B260" s="16"/>
      <c r="C260" s="19"/>
      <c r="D260" s="20"/>
      <c r="E260" s="16"/>
      <c r="F260" s="32"/>
      <c r="G260" s="32"/>
      <c r="H260" s="32"/>
      <c r="I260" s="32"/>
      <c r="J260" s="67" t="s">
        <v>1368</v>
      </c>
      <c r="K260" s="67"/>
      <c r="L260" s="67"/>
      <c r="M260" s="67"/>
      <c r="N260" s="10"/>
      <c r="O260" s="9"/>
      <c r="P260" s="9"/>
      <c r="Q260" s="9"/>
      <c r="R260" s="9"/>
      <c r="S260" s="9"/>
      <c r="T260" s="9"/>
      <c r="U260" s="9"/>
      <c r="V260" s="9"/>
    </row>
    <row r="261" spans="1:22" ht="20.25" customHeight="1" outlineLevel="1" collapsed="1" x14ac:dyDescent="0.2">
      <c r="A261" s="16" t="str">
        <f>DEC2HEX(B261,2)</f>
        <v>7E</v>
      </c>
      <c r="B261" s="16">
        <f>B259+1</f>
        <v>126</v>
      </c>
      <c r="C261" s="17">
        <f>D261+7</f>
        <v>1015</v>
      </c>
      <c r="D261" s="18">
        <f>B261*8</f>
        <v>1008</v>
      </c>
      <c r="E261" s="16" t="str">
        <f>BIN2HEX(P261,2)</f>
        <v>14</v>
      </c>
      <c r="F261" s="68" t="s">
        <v>1369</v>
      </c>
      <c r="G261" s="68"/>
      <c r="H261" s="68"/>
      <c r="I261" s="68"/>
      <c r="J261" s="68"/>
      <c r="K261" s="68"/>
      <c r="L261" s="68"/>
      <c r="M261" s="68"/>
      <c r="N261" s="10" t="s">
        <v>1353</v>
      </c>
      <c r="O261" s="9" t="s">
        <v>30</v>
      </c>
      <c r="P261" s="9" t="s">
        <v>275</v>
      </c>
      <c r="Q261" s="12" t="s">
        <v>31</v>
      </c>
      <c r="R261" s="34" t="s">
        <v>595</v>
      </c>
      <c r="S261" s="12" t="s">
        <v>20</v>
      </c>
      <c r="T261" s="12" t="s">
        <v>36</v>
      </c>
      <c r="U261" s="12"/>
      <c r="V261" s="12"/>
    </row>
    <row r="262" spans="1:22" ht="20.25" hidden="1" customHeight="1" outlineLevel="2" x14ac:dyDescent="0.2">
      <c r="A262" s="16"/>
      <c r="B262" s="16"/>
      <c r="C262" s="19"/>
      <c r="D262" s="20"/>
      <c r="E262" s="16"/>
      <c r="F262" s="67" t="s">
        <v>1368</v>
      </c>
      <c r="G262" s="67"/>
      <c r="H262" s="67"/>
      <c r="I262" s="67"/>
      <c r="J262" s="67"/>
      <c r="K262" s="67"/>
      <c r="L262" s="67"/>
      <c r="M262" s="67"/>
      <c r="N262" s="10"/>
      <c r="O262" s="9"/>
      <c r="P262" s="9"/>
      <c r="Q262" s="9"/>
      <c r="R262" s="9"/>
      <c r="S262" s="9"/>
      <c r="T262" s="9"/>
      <c r="U262" s="9"/>
      <c r="V262" s="9"/>
    </row>
    <row r="263" spans="1:22" ht="20.25" customHeight="1" outlineLevel="1" collapsed="1" x14ac:dyDescent="0.2">
      <c r="A263" s="16" t="str">
        <f>DEC2HEX(B263,2)</f>
        <v>7F</v>
      </c>
      <c r="B263" s="16">
        <f>B261+1</f>
        <v>127</v>
      </c>
      <c r="C263" s="19">
        <f>D263+7</f>
        <v>1023</v>
      </c>
      <c r="D263" s="20">
        <f>B263*8</f>
        <v>1016</v>
      </c>
      <c r="E263" s="16" t="str">
        <f>BIN2HEX(P263,2)</f>
        <v>00</v>
      </c>
      <c r="F263" s="76" t="s">
        <v>2218</v>
      </c>
      <c r="G263" s="77"/>
      <c r="H263" s="77"/>
      <c r="I263" s="77"/>
      <c r="J263" s="77"/>
      <c r="K263" s="77"/>
      <c r="L263" s="77"/>
      <c r="M263" s="78"/>
      <c r="N263" s="10" t="s">
        <v>1354</v>
      </c>
      <c r="O263" s="9" t="s">
        <v>37</v>
      </c>
      <c r="P263" s="12" t="s">
        <v>22</v>
      </c>
      <c r="Q263" s="12" t="s">
        <v>22</v>
      </c>
      <c r="R263" s="34" t="s">
        <v>595</v>
      </c>
      <c r="S263" s="12" t="s">
        <v>20</v>
      </c>
      <c r="T263" s="12" t="s">
        <v>36</v>
      </c>
      <c r="U263" s="12"/>
      <c r="V263" s="12"/>
    </row>
    <row r="264" spans="1:22" ht="20.25" hidden="1" customHeight="1" outlineLevel="2" x14ac:dyDescent="0.2">
      <c r="A264" s="16"/>
      <c r="B264" s="16"/>
      <c r="C264" s="16"/>
      <c r="D264" s="16"/>
      <c r="E264" s="16"/>
      <c r="F264" s="32"/>
      <c r="G264" s="32"/>
      <c r="H264" s="32"/>
      <c r="I264" s="32"/>
      <c r="J264" s="32"/>
      <c r="K264" s="32"/>
      <c r="L264" s="32"/>
      <c r="M264" s="32"/>
      <c r="N264" s="10"/>
      <c r="O264" s="9"/>
      <c r="P264" s="9"/>
      <c r="Q264" s="9"/>
      <c r="R264" s="9"/>
      <c r="S264" s="9"/>
      <c r="T264" s="9"/>
      <c r="U264" s="9"/>
      <c r="V264" s="9"/>
    </row>
    <row r="265" spans="1:22" ht="20.25" customHeight="1" x14ac:dyDescent="0.2">
      <c r="A265" s="66" t="s">
        <v>274</v>
      </c>
      <c r="B265" s="66"/>
      <c r="C265" s="66"/>
      <c r="D265" s="66"/>
      <c r="E265" s="66"/>
      <c r="F265" s="66"/>
      <c r="G265" s="66"/>
      <c r="H265" s="66"/>
      <c r="I265" s="66"/>
      <c r="J265" s="66"/>
      <c r="K265" s="66"/>
      <c r="L265" s="66"/>
      <c r="M265" s="66"/>
      <c r="N265" s="66"/>
      <c r="O265" s="66"/>
      <c r="P265" s="66"/>
      <c r="Q265" s="66"/>
      <c r="R265" s="66"/>
      <c r="S265" s="66"/>
      <c r="T265" s="66"/>
      <c r="U265" s="66"/>
      <c r="V265" s="66"/>
    </row>
    <row r="266" spans="1:22" ht="20.25" customHeight="1" outlineLevel="1" collapsed="1" x14ac:dyDescent="0.2">
      <c r="A266" s="16" t="str">
        <f>DEC2HEX(B266,2)</f>
        <v>80</v>
      </c>
      <c r="B266" s="16">
        <f>B263+1</f>
        <v>128</v>
      </c>
      <c r="C266" s="19">
        <f>D266+7</f>
        <v>1031</v>
      </c>
      <c r="D266" s="20">
        <f>B266*8</f>
        <v>1024</v>
      </c>
      <c r="E266" s="16" t="str">
        <f>BIN2HEX(P266,2)</f>
        <v>10</v>
      </c>
      <c r="F266" s="69" t="s">
        <v>773</v>
      </c>
      <c r="G266" s="70"/>
      <c r="H266" s="70"/>
      <c r="I266" s="71"/>
      <c r="J266" s="8" t="s">
        <v>21</v>
      </c>
      <c r="K266" s="8" t="s">
        <v>21</v>
      </c>
      <c r="L266" s="8" t="s">
        <v>21</v>
      </c>
      <c r="M266" s="33" t="s">
        <v>774</v>
      </c>
      <c r="N266" s="25" t="s">
        <v>269</v>
      </c>
      <c r="O266" s="12" t="s">
        <v>2033</v>
      </c>
      <c r="P266" s="12" t="s">
        <v>75</v>
      </c>
      <c r="Q266" s="12" t="s">
        <v>2034</v>
      </c>
      <c r="R266" s="34" t="s">
        <v>595</v>
      </c>
      <c r="S266" s="12" t="s">
        <v>20</v>
      </c>
      <c r="T266" s="12" t="s">
        <v>36</v>
      </c>
      <c r="U266" s="12"/>
      <c r="V266" s="12"/>
    </row>
    <row r="267" spans="1:22" ht="222" hidden="1" customHeight="1" outlineLevel="2" x14ac:dyDescent="0.2">
      <c r="A267" s="16"/>
      <c r="B267" s="16"/>
      <c r="C267" s="19"/>
      <c r="D267" s="20"/>
      <c r="E267" s="16"/>
      <c r="F267" s="67" t="s">
        <v>776</v>
      </c>
      <c r="G267" s="67"/>
      <c r="H267" s="67"/>
      <c r="I267" s="67"/>
      <c r="J267" s="31"/>
      <c r="K267" s="31"/>
      <c r="L267" s="31"/>
      <c r="M267" s="32" t="s">
        <v>775</v>
      </c>
      <c r="N267" s="10"/>
      <c r="O267" s="9"/>
      <c r="P267" s="9"/>
      <c r="Q267" s="9"/>
      <c r="R267" s="9"/>
      <c r="S267" s="9"/>
      <c r="T267" s="9"/>
      <c r="U267" s="9"/>
      <c r="V267" s="9"/>
    </row>
    <row r="268" spans="1:22" ht="20.25" customHeight="1" outlineLevel="1" collapsed="1" x14ac:dyDescent="0.2">
      <c r="A268" s="16" t="str">
        <f>DEC2HEX(B268,2)</f>
        <v>81</v>
      </c>
      <c r="B268" s="16">
        <f>B266+1</f>
        <v>129</v>
      </c>
      <c r="C268" s="19">
        <f>D268+7</f>
        <v>1039</v>
      </c>
      <c r="D268" s="20">
        <f>B268*8</f>
        <v>1032</v>
      </c>
      <c r="E268" s="16" t="str">
        <f>BIN2HEX(P268,2)</f>
        <v>20</v>
      </c>
      <c r="F268" s="68" t="s">
        <v>115</v>
      </c>
      <c r="G268" s="68"/>
      <c r="H268" s="68"/>
      <c r="I268" s="68"/>
      <c r="J268" s="68"/>
      <c r="K268" s="68"/>
      <c r="L268" s="68"/>
      <c r="M268" s="68"/>
      <c r="N268" s="25" t="s">
        <v>270</v>
      </c>
      <c r="O268" s="12" t="s">
        <v>30</v>
      </c>
      <c r="P268" s="12" t="s">
        <v>781</v>
      </c>
      <c r="Q268" s="12" t="s">
        <v>31</v>
      </c>
      <c r="R268" s="34" t="s">
        <v>595</v>
      </c>
      <c r="S268" s="12" t="s">
        <v>20</v>
      </c>
      <c r="T268" s="12" t="s">
        <v>36</v>
      </c>
      <c r="U268" s="12"/>
      <c r="V268" s="12"/>
    </row>
    <row r="269" spans="1:22" ht="20.25" hidden="1" customHeight="1" outlineLevel="2" x14ac:dyDescent="0.2">
      <c r="A269" s="16"/>
      <c r="B269" s="16"/>
      <c r="C269" s="19"/>
      <c r="D269" s="20"/>
      <c r="E269" s="16"/>
      <c r="F269" s="67" t="s">
        <v>775</v>
      </c>
      <c r="G269" s="67"/>
      <c r="H269" s="67"/>
      <c r="I269" s="67"/>
      <c r="J269" s="67"/>
      <c r="K269" s="67"/>
      <c r="L269" s="67"/>
      <c r="M269" s="67"/>
      <c r="N269" s="10"/>
      <c r="O269" s="9"/>
      <c r="P269" s="9"/>
      <c r="Q269" s="9"/>
      <c r="R269" s="9"/>
      <c r="S269" s="9"/>
      <c r="T269" s="9"/>
      <c r="U269" s="9"/>
      <c r="V269" s="9"/>
    </row>
    <row r="270" spans="1:22" ht="20.25" customHeight="1" outlineLevel="1" x14ac:dyDescent="0.2">
      <c r="A270" s="16" t="str">
        <f>DEC2HEX(B270,2)</f>
        <v>82</v>
      </c>
      <c r="B270" s="16">
        <f>B268+1</f>
        <v>130</v>
      </c>
      <c r="C270" s="19">
        <f>D270+7</f>
        <v>1047</v>
      </c>
      <c r="D270" s="20">
        <f>B270*8</f>
        <v>1040</v>
      </c>
      <c r="E270" s="16" t="str">
        <f>BIN2HEX(P270,2)</f>
        <v>10</v>
      </c>
      <c r="F270" s="69" t="s">
        <v>780</v>
      </c>
      <c r="G270" s="70"/>
      <c r="H270" s="70"/>
      <c r="I270" s="71"/>
      <c r="J270" s="76" t="s">
        <v>2130</v>
      </c>
      <c r="K270" s="78"/>
      <c r="L270" s="33" t="s">
        <v>303</v>
      </c>
      <c r="M270" s="33" t="s">
        <v>2117</v>
      </c>
      <c r="N270" s="25" t="s">
        <v>271</v>
      </c>
      <c r="O270" s="12" t="s">
        <v>2116</v>
      </c>
      <c r="P270" s="12" t="s">
        <v>75</v>
      </c>
      <c r="Q270" s="12" t="s">
        <v>31</v>
      </c>
      <c r="R270" s="34" t="s">
        <v>595</v>
      </c>
      <c r="S270" s="12" t="s">
        <v>20</v>
      </c>
      <c r="T270" s="12" t="s">
        <v>36</v>
      </c>
      <c r="U270" s="12"/>
      <c r="V270" s="12"/>
    </row>
    <row r="271" spans="1:22" ht="207" customHeight="1" outlineLevel="2" x14ac:dyDescent="0.2">
      <c r="A271" s="16"/>
      <c r="B271" s="16"/>
      <c r="C271" s="19"/>
      <c r="D271" s="20"/>
      <c r="E271" s="16"/>
      <c r="F271" s="67" t="s">
        <v>1446</v>
      </c>
      <c r="G271" s="67"/>
      <c r="H271" s="67"/>
      <c r="I271" s="67"/>
      <c r="J271" s="72" t="s">
        <v>304</v>
      </c>
      <c r="K271" s="81"/>
      <c r="L271" s="32" t="s">
        <v>1445</v>
      </c>
      <c r="M271" s="32"/>
      <c r="N271" s="10"/>
      <c r="O271" s="9"/>
      <c r="P271" s="9"/>
      <c r="Q271" s="9"/>
      <c r="R271" s="9"/>
      <c r="S271" s="9"/>
      <c r="T271" s="9"/>
      <c r="U271" s="9"/>
      <c r="V271" s="9"/>
    </row>
    <row r="272" spans="1:22" ht="20.25" customHeight="1" outlineLevel="1" collapsed="1" x14ac:dyDescent="0.2">
      <c r="A272" s="16" t="str">
        <f>DEC2HEX(B272,2)</f>
        <v>83</v>
      </c>
      <c r="B272" s="16">
        <f>B270+1</f>
        <v>131</v>
      </c>
      <c r="C272" s="19">
        <f>D272+7</f>
        <v>1055</v>
      </c>
      <c r="D272" s="20">
        <f>B272*8</f>
        <v>1048</v>
      </c>
      <c r="E272" s="16" t="str">
        <f>BIN2HEX(P272,2)</f>
        <v>29</v>
      </c>
      <c r="F272" s="8" t="s">
        <v>21</v>
      </c>
      <c r="G272" s="8" t="s">
        <v>21</v>
      </c>
      <c r="H272" s="33" t="s">
        <v>1128</v>
      </c>
      <c r="I272" s="33" t="s">
        <v>777</v>
      </c>
      <c r="J272" s="69" t="s">
        <v>778</v>
      </c>
      <c r="K272" s="71"/>
      <c r="L272" s="68" t="s">
        <v>302</v>
      </c>
      <c r="M272" s="68"/>
      <c r="N272" s="24" t="s">
        <v>272</v>
      </c>
      <c r="O272" s="12" t="s">
        <v>568</v>
      </c>
      <c r="P272" s="12" t="s">
        <v>1442</v>
      </c>
      <c r="Q272" s="12" t="s">
        <v>1281</v>
      </c>
      <c r="R272" s="34" t="s">
        <v>595</v>
      </c>
      <c r="S272" s="12" t="s">
        <v>20</v>
      </c>
      <c r="T272" s="12" t="s">
        <v>36</v>
      </c>
      <c r="U272" s="12"/>
      <c r="V272" s="12"/>
    </row>
    <row r="273" spans="1:22" ht="66" hidden="1" customHeight="1" outlineLevel="2" x14ac:dyDescent="0.2">
      <c r="A273" s="16"/>
      <c r="B273" s="16"/>
      <c r="C273" s="19"/>
      <c r="D273" s="20"/>
      <c r="E273" s="16"/>
      <c r="F273" s="32"/>
      <c r="G273" s="32"/>
      <c r="H273" s="31" t="s">
        <v>1129</v>
      </c>
      <c r="I273" s="31" t="s">
        <v>1443</v>
      </c>
      <c r="J273" s="67" t="s">
        <v>1739</v>
      </c>
      <c r="K273" s="67"/>
      <c r="L273" s="67" t="s">
        <v>779</v>
      </c>
      <c r="M273" s="67"/>
      <c r="N273" s="10"/>
      <c r="O273" s="9"/>
      <c r="P273" s="9"/>
      <c r="Q273" s="9"/>
      <c r="R273" s="9"/>
      <c r="S273" s="9"/>
      <c r="T273" s="9"/>
      <c r="U273" s="9"/>
      <c r="V273" s="9"/>
    </row>
    <row r="274" spans="1:22" ht="20.25" customHeight="1" outlineLevel="1" collapsed="1" x14ac:dyDescent="0.2">
      <c r="A274" s="16" t="str">
        <f>DEC2HEX(B274,2)</f>
        <v>84</v>
      </c>
      <c r="B274" s="16">
        <f>B272+1</f>
        <v>132</v>
      </c>
      <c r="C274" s="19">
        <f>D274+7</f>
        <v>1063</v>
      </c>
      <c r="D274" s="20">
        <f>B274*8</f>
        <v>1056</v>
      </c>
      <c r="E274" s="16" t="str">
        <f>BIN2HEX(P274,2)</f>
        <v>1F</v>
      </c>
      <c r="F274" s="8" t="s">
        <v>21</v>
      </c>
      <c r="G274" s="8" t="s">
        <v>21</v>
      </c>
      <c r="H274" s="8" t="s">
        <v>21</v>
      </c>
      <c r="I274" s="68" t="s">
        <v>783</v>
      </c>
      <c r="J274" s="68"/>
      <c r="K274" s="68"/>
      <c r="L274" s="68"/>
      <c r="M274" s="68"/>
      <c r="N274" s="25" t="s">
        <v>273</v>
      </c>
      <c r="O274" s="12" t="s">
        <v>2004</v>
      </c>
      <c r="P274" s="12" t="s">
        <v>782</v>
      </c>
      <c r="Q274" s="12" t="s">
        <v>2035</v>
      </c>
      <c r="R274" s="34" t="s">
        <v>595</v>
      </c>
      <c r="S274" s="12" t="s">
        <v>20</v>
      </c>
      <c r="T274" s="12" t="s">
        <v>36</v>
      </c>
      <c r="U274" s="9"/>
      <c r="V274" s="9"/>
    </row>
    <row r="275" spans="1:22" ht="21" hidden="1" customHeight="1" outlineLevel="2" x14ac:dyDescent="0.2">
      <c r="A275" s="16"/>
      <c r="B275" s="16"/>
      <c r="C275" s="19"/>
      <c r="D275" s="20"/>
      <c r="E275" s="16"/>
      <c r="F275" s="31"/>
      <c r="G275" s="31"/>
      <c r="H275" s="31"/>
      <c r="I275" s="67" t="s">
        <v>1444</v>
      </c>
      <c r="J275" s="67"/>
      <c r="K275" s="67"/>
      <c r="L275" s="67"/>
      <c r="M275" s="67"/>
      <c r="N275" s="10"/>
      <c r="O275" s="9"/>
      <c r="P275" s="9"/>
      <c r="Q275" s="9"/>
      <c r="R275" s="9"/>
      <c r="S275" s="9"/>
      <c r="T275" s="9"/>
      <c r="U275" s="9"/>
      <c r="V275" s="9"/>
    </row>
    <row r="276" spans="1:22" ht="20.25" customHeight="1" outlineLevel="1" collapsed="1" x14ac:dyDescent="0.2">
      <c r="A276" s="16" t="str">
        <f>DEC2HEX(B276,2)</f>
        <v>85</v>
      </c>
      <c r="B276" s="16">
        <f>B274+1</f>
        <v>133</v>
      </c>
      <c r="C276" s="19">
        <f>D276+7</f>
        <v>1071</v>
      </c>
      <c r="D276" s="20">
        <f>B276*8</f>
        <v>1064</v>
      </c>
      <c r="E276" s="16" t="str">
        <f>BIN2HEX(P276,2)</f>
        <v>21</v>
      </c>
      <c r="F276" s="8" t="s">
        <v>21</v>
      </c>
      <c r="G276" s="8" t="s">
        <v>21</v>
      </c>
      <c r="H276" s="33" t="s">
        <v>675</v>
      </c>
      <c r="I276" s="33" t="s">
        <v>116</v>
      </c>
      <c r="J276" s="8" t="s">
        <v>21</v>
      </c>
      <c r="K276" s="69" t="s">
        <v>465</v>
      </c>
      <c r="L276" s="70"/>
      <c r="M276" s="71"/>
      <c r="N276" s="25" t="s">
        <v>459</v>
      </c>
      <c r="O276" s="12" t="s">
        <v>2039</v>
      </c>
      <c r="P276" s="9" t="s">
        <v>2176</v>
      </c>
      <c r="Q276" s="12" t="s">
        <v>2040</v>
      </c>
      <c r="R276" s="34" t="s">
        <v>595</v>
      </c>
      <c r="S276" s="12" t="s">
        <v>20</v>
      </c>
      <c r="T276" s="12" t="s">
        <v>36</v>
      </c>
      <c r="U276" s="9"/>
      <c r="V276" s="9"/>
    </row>
    <row r="277" spans="1:22" ht="67.5" hidden="1" customHeight="1" outlineLevel="2" x14ac:dyDescent="0.2">
      <c r="A277" s="16"/>
      <c r="B277" s="16"/>
      <c r="C277" s="19"/>
      <c r="D277" s="20"/>
      <c r="E277" s="16"/>
      <c r="F277" s="32"/>
      <c r="G277" s="32"/>
      <c r="H277" s="31" t="s">
        <v>785</v>
      </c>
      <c r="I277" s="32" t="s">
        <v>460</v>
      </c>
      <c r="J277" s="32"/>
      <c r="K277" s="67" t="s">
        <v>784</v>
      </c>
      <c r="L277" s="67"/>
      <c r="M277" s="67"/>
      <c r="N277" s="10"/>
      <c r="O277" s="9"/>
      <c r="P277" s="9"/>
      <c r="Q277" s="9"/>
      <c r="R277" s="9"/>
      <c r="S277" s="9"/>
      <c r="T277" s="9"/>
      <c r="U277" s="9"/>
      <c r="V277" s="9"/>
    </row>
    <row r="278" spans="1:22" ht="20.25" customHeight="1" outlineLevel="1" collapsed="1" x14ac:dyDescent="0.2">
      <c r="A278" s="16" t="str">
        <f>DEC2HEX(B278,2)</f>
        <v>86</v>
      </c>
      <c r="B278" s="16">
        <f>B276+1</f>
        <v>134</v>
      </c>
      <c r="C278" s="19">
        <f>D278+7</f>
        <v>1079</v>
      </c>
      <c r="D278" s="20">
        <f>B278*8</f>
        <v>1072</v>
      </c>
      <c r="E278" s="16" t="str">
        <f>BIN2HEX(P278,2)</f>
        <v>00</v>
      </c>
      <c r="F278" s="69" t="s">
        <v>504</v>
      </c>
      <c r="G278" s="70"/>
      <c r="H278" s="70"/>
      <c r="I278" s="70"/>
      <c r="J278" s="70"/>
      <c r="K278" s="70"/>
      <c r="L278" s="70"/>
      <c r="M278" s="71"/>
      <c r="N278" s="25" t="s">
        <v>503</v>
      </c>
      <c r="O278" s="12" t="s">
        <v>30</v>
      </c>
      <c r="P278" s="12" t="s">
        <v>22</v>
      </c>
      <c r="Q278" s="12" t="s">
        <v>31</v>
      </c>
      <c r="R278" s="34" t="s">
        <v>595</v>
      </c>
      <c r="S278" s="12" t="s">
        <v>20</v>
      </c>
      <c r="T278" s="12" t="s">
        <v>36</v>
      </c>
      <c r="U278" s="12"/>
      <c r="V278" s="12"/>
    </row>
    <row r="279" spans="1:22" ht="103.5" hidden="1" customHeight="1" outlineLevel="2" x14ac:dyDescent="0.2">
      <c r="A279" s="16"/>
      <c r="B279" s="16"/>
      <c r="C279" s="19"/>
      <c r="D279" s="20"/>
      <c r="E279" s="16"/>
      <c r="F279" s="67" t="s">
        <v>1681</v>
      </c>
      <c r="G279" s="67"/>
      <c r="H279" s="67"/>
      <c r="I279" s="67"/>
      <c r="J279" s="67"/>
      <c r="K279" s="67"/>
      <c r="L279" s="67"/>
      <c r="M279" s="67"/>
      <c r="N279" s="10"/>
      <c r="O279" s="9"/>
      <c r="P279" s="9"/>
      <c r="Q279" s="9"/>
      <c r="R279" s="9"/>
      <c r="S279" s="9"/>
      <c r="T279" s="9"/>
      <c r="U279" s="9"/>
      <c r="V279" s="9"/>
    </row>
    <row r="280" spans="1:22" ht="20.25" customHeight="1" outlineLevel="1" collapsed="1" x14ac:dyDescent="0.2">
      <c r="A280" s="16" t="str">
        <f>DEC2HEX(B280,2)</f>
        <v>87</v>
      </c>
      <c r="B280" s="16">
        <f>B278+1</f>
        <v>135</v>
      </c>
      <c r="C280" s="19">
        <f>D280+7</f>
        <v>1087</v>
      </c>
      <c r="D280" s="20">
        <f>B280*8</f>
        <v>1080</v>
      </c>
      <c r="E280" s="16" t="str">
        <f>BIN2HEX(P280,2)</f>
        <v>00</v>
      </c>
      <c r="F280" s="28" t="s">
        <v>43</v>
      </c>
      <c r="G280" s="28" t="s">
        <v>43</v>
      </c>
      <c r="H280" s="28" t="s">
        <v>43</v>
      </c>
      <c r="I280" s="28" t="s">
        <v>43</v>
      </c>
      <c r="J280" s="28" t="s">
        <v>43</v>
      </c>
      <c r="K280" s="28" t="s">
        <v>43</v>
      </c>
      <c r="L280" s="28" t="s">
        <v>43</v>
      </c>
      <c r="M280" s="28" t="s">
        <v>43</v>
      </c>
      <c r="N280" s="25" t="s">
        <v>1351</v>
      </c>
      <c r="O280" s="12" t="s">
        <v>30</v>
      </c>
      <c r="P280" s="12" t="s">
        <v>22</v>
      </c>
      <c r="Q280" s="12" t="s">
        <v>31</v>
      </c>
      <c r="R280" s="34" t="s">
        <v>595</v>
      </c>
      <c r="S280" s="12" t="s">
        <v>20</v>
      </c>
      <c r="T280" s="12" t="s">
        <v>36</v>
      </c>
      <c r="U280" s="12"/>
      <c r="V280" s="9"/>
    </row>
    <row r="281" spans="1:22" ht="20.25" hidden="1" customHeight="1" outlineLevel="2" x14ac:dyDescent="0.2">
      <c r="A281" s="16"/>
      <c r="B281" s="16"/>
      <c r="C281" s="19"/>
      <c r="D281" s="20"/>
      <c r="E281" s="16"/>
      <c r="F281" s="32"/>
      <c r="G281" s="32"/>
      <c r="H281" s="32"/>
      <c r="I281" s="32"/>
      <c r="J281" s="32"/>
      <c r="K281" s="32"/>
      <c r="L281" s="32"/>
      <c r="M281" s="32"/>
      <c r="N281" s="10"/>
      <c r="O281" s="9"/>
      <c r="P281" s="9"/>
      <c r="Q281" s="9"/>
      <c r="R281" s="9"/>
      <c r="S281" s="9"/>
      <c r="T281" s="9"/>
      <c r="U281" s="9"/>
      <c r="V281" s="9"/>
    </row>
    <row r="282" spans="1:22" ht="20.25" customHeight="1" x14ac:dyDescent="0.2">
      <c r="A282" s="66" t="s">
        <v>864</v>
      </c>
      <c r="B282" s="66"/>
      <c r="C282" s="66"/>
      <c r="D282" s="66"/>
      <c r="E282" s="66"/>
      <c r="F282" s="66"/>
      <c r="G282" s="66"/>
      <c r="H282" s="66"/>
      <c r="I282" s="66"/>
      <c r="J282" s="66"/>
      <c r="K282" s="66"/>
      <c r="L282" s="66"/>
      <c r="M282" s="66"/>
      <c r="N282" s="66"/>
      <c r="O282" s="66"/>
      <c r="P282" s="66"/>
      <c r="Q282" s="66"/>
      <c r="R282" s="66"/>
      <c r="S282" s="66"/>
      <c r="T282" s="66"/>
      <c r="U282" s="66"/>
      <c r="V282" s="66"/>
    </row>
    <row r="283" spans="1:22" ht="20.25" customHeight="1" outlineLevel="1" collapsed="1" x14ac:dyDescent="0.2">
      <c r="A283" s="16" t="str">
        <f>DEC2HEX(B283,2)</f>
        <v>88</v>
      </c>
      <c r="B283" s="16">
        <f>B280+1</f>
        <v>136</v>
      </c>
      <c r="C283" s="19">
        <f>D283+7</f>
        <v>1095</v>
      </c>
      <c r="D283" s="20">
        <f>B283*8</f>
        <v>1088</v>
      </c>
      <c r="E283" s="16" t="str">
        <f>BIN2HEX(P283,2)</f>
        <v>38</v>
      </c>
      <c r="F283" s="8" t="s">
        <v>21</v>
      </c>
      <c r="G283" s="69" t="s">
        <v>576</v>
      </c>
      <c r="H283" s="70"/>
      <c r="I283" s="71"/>
      <c r="J283" s="69" t="s">
        <v>511</v>
      </c>
      <c r="K283" s="70"/>
      <c r="L283" s="70"/>
      <c r="M283" s="71"/>
      <c r="N283" s="25" t="s">
        <v>277</v>
      </c>
      <c r="O283" s="12" t="s">
        <v>1998</v>
      </c>
      <c r="P283" s="12" t="s">
        <v>1437</v>
      </c>
      <c r="Q283" s="12" t="s">
        <v>2025</v>
      </c>
      <c r="R283" s="34" t="s">
        <v>595</v>
      </c>
      <c r="S283" s="12" t="s">
        <v>20</v>
      </c>
      <c r="T283" s="12" t="s">
        <v>36</v>
      </c>
      <c r="U283" s="12"/>
      <c r="V283" s="12"/>
    </row>
    <row r="284" spans="1:22" ht="169.5" hidden="1" customHeight="1" outlineLevel="2" x14ac:dyDescent="0.2">
      <c r="A284" s="16"/>
      <c r="B284" s="16"/>
      <c r="C284" s="19"/>
      <c r="D284" s="20"/>
      <c r="E284" s="16"/>
      <c r="F284" s="32"/>
      <c r="G284" s="67" t="s">
        <v>579</v>
      </c>
      <c r="H284" s="67"/>
      <c r="I284" s="67"/>
      <c r="J284" s="67" t="s">
        <v>1752</v>
      </c>
      <c r="K284" s="67"/>
      <c r="L284" s="67"/>
      <c r="M284" s="67"/>
      <c r="N284" s="10"/>
      <c r="O284" s="9"/>
      <c r="P284" s="9"/>
      <c r="Q284" s="9"/>
      <c r="R284" s="9"/>
      <c r="S284" s="9"/>
      <c r="T284" s="9"/>
      <c r="U284" s="9"/>
      <c r="V284" s="9"/>
    </row>
    <row r="285" spans="1:22" ht="20.25" customHeight="1" outlineLevel="1" collapsed="1" x14ac:dyDescent="0.2">
      <c r="A285" s="16" t="str">
        <f>DEC2HEX(B285,2)</f>
        <v>89</v>
      </c>
      <c r="B285" s="16">
        <f>B283+1</f>
        <v>137</v>
      </c>
      <c r="C285" s="19">
        <f>D285+7</f>
        <v>1103</v>
      </c>
      <c r="D285" s="20">
        <f>B285*8</f>
        <v>1096</v>
      </c>
      <c r="E285" s="16" t="str">
        <f>BIN2HEX(P285,2)</f>
        <v>72</v>
      </c>
      <c r="F285" s="68" t="s">
        <v>577</v>
      </c>
      <c r="G285" s="68"/>
      <c r="H285" s="68"/>
      <c r="I285" s="68"/>
      <c r="J285" s="68"/>
      <c r="K285" s="68"/>
      <c r="L285" s="68"/>
      <c r="M285" s="68"/>
      <c r="N285" s="25" t="s">
        <v>241</v>
      </c>
      <c r="O285" s="12" t="s">
        <v>30</v>
      </c>
      <c r="P285" s="12" t="s">
        <v>582</v>
      </c>
      <c r="Q285" s="12" t="s">
        <v>31</v>
      </c>
      <c r="R285" s="34" t="s">
        <v>595</v>
      </c>
      <c r="S285" s="12" t="s">
        <v>20</v>
      </c>
      <c r="T285" s="12" t="s">
        <v>36</v>
      </c>
      <c r="U285" s="12"/>
      <c r="V285" s="12"/>
    </row>
    <row r="286" spans="1:22" ht="40.5" hidden="1" customHeight="1" outlineLevel="2" x14ac:dyDescent="0.2">
      <c r="A286" s="16"/>
      <c r="B286" s="16"/>
      <c r="C286" s="19"/>
      <c r="D286" s="20"/>
      <c r="E286" s="16"/>
      <c r="F286" s="67" t="s">
        <v>998</v>
      </c>
      <c r="G286" s="67"/>
      <c r="H286" s="67"/>
      <c r="I286" s="67"/>
      <c r="J286" s="67"/>
      <c r="K286" s="67"/>
      <c r="L286" s="67"/>
      <c r="M286" s="67"/>
      <c r="N286" s="10"/>
      <c r="O286" s="9"/>
      <c r="P286" s="9"/>
      <c r="Q286" s="9"/>
      <c r="R286" s="9"/>
      <c r="S286" s="9"/>
      <c r="T286" s="9"/>
      <c r="U286" s="9"/>
      <c r="V286" s="9"/>
    </row>
    <row r="287" spans="1:22" ht="20.25" customHeight="1" outlineLevel="1" collapsed="1" x14ac:dyDescent="0.2">
      <c r="A287" s="16" t="str">
        <f>DEC2HEX(B287,2)</f>
        <v>8A</v>
      </c>
      <c r="B287" s="16">
        <f>B285+1</f>
        <v>138</v>
      </c>
      <c r="C287" s="19">
        <f>D287+7</f>
        <v>1111</v>
      </c>
      <c r="D287" s="20">
        <f>B287*8</f>
        <v>1104</v>
      </c>
      <c r="E287" s="16" t="str">
        <f>BIN2HEX(P287,2)</f>
        <v>0D</v>
      </c>
      <c r="F287" s="8" t="s">
        <v>21</v>
      </c>
      <c r="G287" s="8" t="s">
        <v>21</v>
      </c>
      <c r="H287" s="68" t="s">
        <v>146</v>
      </c>
      <c r="I287" s="68"/>
      <c r="J287" s="68"/>
      <c r="K287" s="68"/>
      <c r="L287" s="68"/>
      <c r="M287" s="68"/>
      <c r="N287" s="25" t="s">
        <v>289</v>
      </c>
      <c r="O287" s="12" t="s">
        <v>568</v>
      </c>
      <c r="P287" s="12" t="s">
        <v>626</v>
      </c>
      <c r="Q287" s="12" t="s">
        <v>1281</v>
      </c>
      <c r="R287" s="34" t="s">
        <v>595</v>
      </c>
      <c r="S287" s="12" t="s">
        <v>20</v>
      </c>
      <c r="T287" s="12" t="s">
        <v>36</v>
      </c>
      <c r="U287" s="12"/>
      <c r="V287" s="12"/>
    </row>
    <row r="288" spans="1:22" ht="20.25" hidden="1" customHeight="1" outlineLevel="2" x14ac:dyDescent="0.2">
      <c r="A288" s="16"/>
      <c r="B288" s="16"/>
      <c r="C288" s="19"/>
      <c r="D288" s="20"/>
      <c r="E288" s="16"/>
      <c r="F288" s="32"/>
      <c r="G288" s="32"/>
      <c r="H288" s="67" t="s">
        <v>305</v>
      </c>
      <c r="I288" s="67"/>
      <c r="J288" s="67"/>
      <c r="K288" s="67"/>
      <c r="L288" s="67"/>
      <c r="M288" s="67"/>
      <c r="N288" s="10"/>
      <c r="O288" s="9"/>
      <c r="P288" s="9"/>
      <c r="Q288" s="9"/>
      <c r="R288" s="9"/>
      <c r="S288" s="9"/>
      <c r="T288" s="9"/>
      <c r="U288" s="9"/>
      <c r="V288" s="9"/>
    </row>
    <row r="289" spans="1:22" ht="20.25" customHeight="1" outlineLevel="1" collapsed="1" x14ac:dyDescent="0.2">
      <c r="A289" s="16" t="str">
        <f>DEC2HEX(B289,2)</f>
        <v>8B</v>
      </c>
      <c r="B289" s="16">
        <f>B287+1</f>
        <v>139</v>
      </c>
      <c r="C289" s="19">
        <f>D289+7</f>
        <v>1119</v>
      </c>
      <c r="D289" s="20">
        <f>B289*8</f>
        <v>1112</v>
      </c>
      <c r="E289" s="16" t="str">
        <f>BIN2HEX(P289,2)</f>
        <v>50</v>
      </c>
      <c r="F289" s="28" t="s">
        <v>43</v>
      </c>
      <c r="G289" s="33" t="s">
        <v>421</v>
      </c>
      <c r="H289" s="33" t="s">
        <v>771</v>
      </c>
      <c r="I289" s="33" t="s">
        <v>770</v>
      </c>
      <c r="J289" s="33" t="s">
        <v>478</v>
      </c>
      <c r="K289" s="33" t="s">
        <v>494</v>
      </c>
      <c r="L289" s="68" t="s">
        <v>279</v>
      </c>
      <c r="M289" s="68"/>
      <c r="N289" s="25" t="s">
        <v>306</v>
      </c>
      <c r="O289" s="12" t="s">
        <v>30</v>
      </c>
      <c r="P289" s="12" t="s">
        <v>940</v>
      </c>
      <c r="Q289" s="12" t="s">
        <v>31</v>
      </c>
      <c r="R289" s="34" t="s">
        <v>595</v>
      </c>
      <c r="S289" s="12" t="s">
        <v>20</v>
      </c>
      <c r="T289" s="12" t="s">
        <v>36</v>
      </c>
      <c r="U289" s="12"/>
      <c r="V289" s="12"/>
    </row>
    <row r="290" spans="1:22" ht="52.5" hidden="1" customHeight="1" outlineLevel="2" x14ac:dyDescent="0.2">
      <c r="A290" s="16"/>
      <c r="B290" s="16"/>
      <c r="C290" s="19"/>
      <c r="D290" s="20"/>
      <c r="E290" s="16"/>
      <c r="F290" s="32"/>
      <c r="G290" s="32" t="s">
        <v>422</v>
      </c>
      <c r="H290" s="32" t="s">
        <v>787</v>
      </c>
      <c r="I290" s="32" t="s">
        <v>772</v>
      </c>
      <c r="J290" s="32" t="s">
        <v>479</v>
      </c>
      <c r="K290" s="32" t="s">
        <v>495</v>
      </c>
      <c r="L290" s="67" t="s">
        <v>584</v>
      </c>
      <c r="M290" s="67"/>
      <c r="N290" s="10"/>
      <c r="O290" s="9"/>
      <c r="P290" s="9"/>
      <c r="Q290" s="9"/>
      <c r="R290" s="9"/>
      <c r="S290" s="9"/>
      <c r="T290" s="9"/>
      <c r="U290" s="9"/>
      <c r="V290" s="9"/>
    </row>
    <row r="291" spans="1:22" ht="20.25" customHeight="1" outlineLevel="1" collapsed="1" x14ac:dyDescent="0.2">
      <c r="A291" s="16" t="str">
        <f>DEC2HEX(B291,2)</f>
        <v>8C</v>
      </c>
      <c r="B291" s="16">
        <f>B289+1</f>
        <v>140</v>
      </c>
      <c r="C291" s="19">
        <f>D291+7</f>
        <v>1127</v>
      </c>
      <c r="D291" s="20">
        <f>B291*8</f>
        <v>1120</v>
      </c>
      <c r="E291" s="16" t="str">
        <f>BIN2HEX(P291,2)</f>
        <v>00</v>
      </c>
      <c r="F291" s="28" t="s">
        <v>43</v>
      </c>
      <c r="G291" s="28" t="s">
        <v>43</v>
      </c>
      <c r="H291" s="28" t="s">
        <v>43</v>
      </c>
      <c r="I291" s="28" t="s">
        <v>43</v>
      </c>
      <c r="J291" s="8" t="s">
        <v>21</v>
      </c>
      <c r="K291" s="69" t="s">
        <v>1373</v>
      </c>
      <c r="L291" s="70"/>
      <c r="M291" s="71"/>
      <c r="N291" s="25" t="s">
        <v>1372</v>
      </c>
      <c r="O291" s="12" t="s">
        <v>2030</v>
      </c>
      <c r="P291" s="12" t="s">
        <v>22</v>
      </c>
      <c r="Q291" s="12" t="s">
        <v>22</v>
      </c>
      <c r="R291" s="34" t="s">
        <v>595</v>
      </c>
      <c r="S291" s="12" t="s">
        <v>20</v>
      </c>
      <c r="T291" s="12" t="s">
        <v>36</v>
      </c>
      <c r="U291" s="12"/>
      <c r="V291" s="12"/>
    </row>
    <row r="292" spans="1:22" ht="117.75" hidden="1" customHeight="1" outlineLevel="2" x14ac:dyDescent="0.2">
      <c r="A292" s="16"/>
      <c r="B292" s="16"/>
      <c r="C292" s="19"/>
      <c r="D292" s="20"/>
      <c r="E292" s="16"/>
      <c r="F292" s="32"/>
      <c r="G292" s="32"/>
      <c r="H292" s="32"/>
      <c r="I292" s="32"/>
      <c r="J292" s="32"/>
      <c r="K292" s="67" t="s">
        <v>1374</v>
      </c>
      <c r="L292" s="67"/>
      <c r="M292" s="67"/>
      <c r="N292" s="10"/>
      <c r="O292" s="9"/>
      <c r="P292" s="9"/>
      <c r="Q292" s="9"/>
      <c r="R292" s="9"/>
      <c r="S292" s="9"/>
      <c r="T292" s="9"/>
      <c r="U292" s="9"/>
      <c r="V292" s="9"/>
    </row>
    <row r="293" spans="1:22" ht="20.25" customHeight="1" outlineLevel="1" collapsed="1" thickBot="1" x14ac:dyDescent="0.25">
      <c r="A293" s="16" t="str">
        <f>DEC2HEX(B293,2)</f>
        <v>8D</v>
      </c>
      <c r="B293" s="16">
        <f>B291+1</f>
        <v>141</v>
      </c>
      <c r="C293" s="19">
        <f>D293+7</f>
        <v>1135</v>
      </c>
      <c r="D293" s="20">
        <f>B293*8</f>
        <v>1128</v>
      </c>
      <c r="E293" s="16" t="str">
        <f>BIN2HEX(P293,2)</f>
        <v>00</v>
      </c>
      <c r="F293" s="76" t="s">
        <v>2220</v>
      </c>
      <c r="G293" s="77"/>
      <c r="H293" s="77"/>
      <c r="I293" s="77"/>
      <c r="J293" s="77"/>
      <c r="K293" s="77"/>
      <c r="L293" s="77"/>
      <c r="M293" s="78"/>
      <c r="N293" s="25" t="s">
        <v>1650</v>
      </c>
      <c r="O293" s="9" t="s">
        <v>37</v>
      </c>
      <c r="P293" s="9" t="s">
        <v>22</v>
      </c>
      <c r="Q293" s="12" t="s">
        <v>22</v>
      </c>
      <c r="R293" s="34" t="s">
        <v>595</v>
      </c>
      <c r="S293" s="12" t="s">
        <v>20</v>
      </c>
      <c r="T293" s="12" t="s">
        <v>36</v>
      </c>
      <c r="U293" s="12"/>
      <c r="V293" s="9"/>
    </row>
    <row r="294" spans="1:22" ht="20.25" hidden="1" customHeight="1" outlineLevel="2" thickBot="1" x14ac:dyDescent="0.25">
      <c r="A294" s="16"/>
      <c r="B294" s="16"/>
      <c r="C294" s="16"/>
      <c r="D294" s="16"/>
      <c r="E294" s="16"/>
      <c r="F294" s="32"/>
      <c r="G294" s="32"/>
      <c r="H294" s="32"/>
      <c r="I294" s="32"/>
      <c r="J294" s="32"/>
      <c r="K294" s="32"/>
      <c r="L294" s="32"/>
      <c r="M294" s="32"/>
      <c r="N294" s="10"/>
      <c r="O294" s="9"/>
      <c r="P294" s="9"/>
      <c r="Q294" s="9"/>
      <c r="R294" s="9"/>
      <c r="S294" s="9"/>
      <c r="T294" s="9"/>
      <c r="U294" s="9"/>
      <c r="V294" s="9"/>
    </row>
    <row r="295" spans="1:22" ht="20.25" customHeight="1" outlineLevel="1" collapsed="1" x14ac:dyDescent="0.2">
      <c r="A295" s="16" t="str">
        <f>DEC2HEX(B295,2)</f>
        <v>8E</v>
      </c>
      <c r="B295" s="16">
        <f>B293+1</f>
        <v>142</v>
      </c>
      <c r="C295" s="17">
        <f>D295+7</f>
        <v>1143</v>
      </c>
      <c r="D295" s="18">
        <f>B295*8</f>
        <v>1136</v>
      </c>
      <c r="E295" s="16" t="str">
        <f>BIN2HEX(P295,2)</f>
        <v>00</v>
      </c>
      <c r="F295" s="76" t="s">
        <v>2219</v>
      </c>
      <c r="G295" s="77"/>
      <c r="H295" s="77"/>
      <c r="I295" s="77"/>
      <c r="J295" s="77"/>
      <c r="K295" s="77"/>
      <c r="L295" s="77"/>
      <c r="M295" s="78"/>
      <c r="N295" s="25" t="s">
        <v>2005</v>
      </c>
      <c r="O295" s="9" t="s">
        <v>37</v>
      </c>
      <c r="P295" s="9" t="s">
        <v>22</v>
      </c>
      <c r="Q295" s="12" t="s">
        <v>22</v>
      </c>
      <c r="R295" s="34" t="s">
        <v>595</v>
      </c>
      <c r="S295" s="12" t="s">
        <v>20</v>
      </c>
      <c r="T295" s="12" t="s">
        <v>36</v>
      </c>
      <c r="U295" s="9"/>
      <c r="V295" s="9"/>
    </row>
    <row r="296" spans="1:22" ht="20.25" hidden="1" customHeight="1" outlineLevel="2" x14ac:dyDescent="0.2">
      <c r="A296" s="16"/>
      <c r="B296" s="16"/>
      <c r="C296" s="19"/>
      <c r="D296" s="20"/>
      <c r="E296" s="16"/>
      <c r="F296" s="32"/>
      <c r="G296" s="32"/>
      <c r="H296" s="32"/>
      <c r="I296" s="32"/>
      <c r="J296" s="32"/>
      <c r="K296" s="32"/>
      <c r="L296" s="32"/>
      <c r="M296" s="32"/>
      <c r="N296" s="10"/>
      <c r="O296" s="9"/>
      <c r="P296" s="9"/>
      <c r="Q296" s="9"/>
      <c r="R296" s="9"/>
      <c r="S296" s="9"/>
      <c r="T296" s="9"/>
      <c r="U296" s="9"/>
      <c r="V296" s="9"/>
    </row>
    <row r="297" spans="1:22" ht="20.25" customHeight="1" outlineLevel="1" collapsed="1" x14ac:dyDescent="0.2">
      <c r="A297" s="16" t="str">
        <f>DEC2HEX(B297,2)</f>
        <v>8F</v>
      </c>
      <c r="B297" s="16">
        <f>B295+1</f>
        <v>143</v>
      </c>
      <c r="C297" s="19">
        <f>D297+7</f>
        <v>1151</v>
      </c>
      <c r="D297" s="20">
        <f>B297*8</f>
        <v>1144</v>
      </c>
      <c r="E297" s="16" t="str">
        <f>BIN2HEX(P297,2)</f>
        <v>00</v>
      </c>
      <c r="F297" s="8" t="s">
        <v>21</v>
      </c>
      <c r="G297" s="8" t="s">
        <v>21</v>
      </c>
      <c r="H297" s="8" t="s">
        <v>21</v>
      </c>
      <c r="I297" s="8" t="s">
        <v>21</v>
      </c>
      <c r="J297" s="8" t="s">
        <v>21</v>
      </c>
      <c r="K297" s="8" t="s">
        <v>21</v>
      </c>
      <c r="L297" s="8" t="s">
        <v>21</v>
      </c>
      <c r="M297" s="8" t="s">
        <v>21</v>
      </c>
      <c r="N297" s="10"/>
      <c r="O297" s="9"/>
      <c r="P297" s="9"/>
      <c r="Q297" s="9"/>
      <c r="R297" s="12"/>
      <c r="S297" s="12"/>
      <c r="T297" s="9"/>
      <c r="U297" s="12"/>
      <c r="V297" s="9"/>
    </row>
    <row r="298" spans="1:22" ht="20.25" hidden="1" customHeight="1" outlineLevel="2" x14ac:dyDescent="0.2">
      <c r="A298" s="21"/>
      <c r="B298" s="16"/>
      <c r="C298" s="19"/>
      <c r="D298" s="20"/>
      <c r="E298" s="16"/>
      <c r="F298" s="32"/>
      <c r="G298" s="32"/>
      <c r="H298" s="32"/>
      <c r="I298" s="32"/>
      <c r="J298" s="32"/>
      <c r="K298" s="32"/>
      <c r="L298" s="32"/>
      <c r="M298" s="32"/>
      <c r="N298" s="10"/>
      <c r="O298" s="9"/>
      <c r="P298" s="9"/>
      <c r="Q298" s="9"/>
      <c r="R298" s="9"/>
      <c r="S298" s="9"/>
      <c r="T298" s="9"/>
      <c r="U298" s="9"/>
      <c r="V298" s="9"/>
    </row>
    <row r="299" spans="1:22" ht="20.25" customHeight="1" x14ac:dyDescent="0.2">
      <c r="A299" s="66" t="s">
        <v>276</v>
      </c>
      <c r="B299" s="66"/>
      <c r="C299" s="66"/>
      <c r="D299" s="66"/>
      <c r="E299" s="66"/>
      <c r="F299" s="66"/>
      <c r="G299" s="66"/>
      <c r="H299" s="66"/>
      <c r="I299" s="66"/>
      <c r="J299" s="66"/>
      <c r="K299" s="66"/>
      <c r="L299" s="66"/>
      <c r="M299" s="66"/>
      <c r="N299" s="66"/>
      <c r="O299" s="66"/>
      <c r="P299" s="66"/>
      <c r="Q299" s="66"/>
      <c r="R299" s="66"/>
      <c r="S299" s="66"/>
      <c r="T299" s="66"/>
      <c r="U299" s="66"/>
      <c r="V299" s="66"/>
    </row>
    <row r="300" spans="1:22" ht="20.25" customHeight="1" outlineLevel="1" collapsed="1" x14ac:dyDescent="0.2">
      <c r="A300" s="16" t="str">
        <f>DEC2HEX(B300,2)</f>
        <v>90</v>
      </c>
      <c r="B300" s="16">
        <f>B297+1</f>
        <v>144</v>
      </c>
      <c r="C300" s="19">
        <f>D300+7</f>
        <v>1159</v>
      </c>
      <c r="D300" s="20">
        <f>B300*8</f>
        <v>1152</v>
      </c>
      <c r="E300" s="16" t="str">
        <f>BIN2HEX(P300,2)</f>
        <v>04</v>
      </c>
      <c r="F300" s="8" t="s">
        <v>21</v>
      </c>
      <c r="G300" s="8" t="s">
        <v>21</v>
      </c>
      <c r="H300" s="8" t="s">
        <v>21</v>
      </c>
      <c r="I300" s="8" t="s">
        <v>21</v>
      </c>
      <c r="J300" s="33" t="s">
        <v>1405</v>
      </c>
      <c r="K300" s="69" t="s">
        <v>797</v>
      </c>
      <c r="L300" s="70"/>
      <c r="M300" s="71"/>
      <c r="N300" s="25" t="s">
        <v>466</v>
      </c>
      <c r="O300" s="12" t="s">
        <v>2018</v>
      </c>
      <c r="P300" s="12" t="s">
        <v>507</v>
      </c>
      <c r="Q300" s="12" t="s">
        <v>409</v>
      </c>
      <c r="R300" s="34" t="s">
        <v>595</v>
      </c>
      <c r="S300" s="12" t="s">
        <v>20</v>
      </c>
      <c r="T300" s="12" t="s">
        <v>36</v>
      </c>
      <c r="U300" s="9"/>
      <c r="V300" s="9"/>
    </row>
    <row r="301" spans="1:22" ht="91.5" hidden="1" customHeight="1" outlineLevel="2" x14ac:dyDescent="0.2">
      <c r="A301" s="16"/>
      <c r="B301" s="16"/>
      <c r="C301" s="19"/>
      <c r="D301" s="20"/>
      <c r="E301" s="16"/>
      <c r="F301" s="32"/>
      <c r="G301" s="32"/>
      <c r="H301" s="32"/>
      <c r="I301" s="32"/>
      <c r="J301" s="31" t="s">
        <v>1682</v>
      </c>
      <c r="K301" s="67" t="s">
        <v>2279</v>
      </c>
      <c r="L301" s="67"/>
      <c r="M301" s="67"/>
      <c r="N301" s="10"/>
      <c r="O301" s="9"/>
      <c r="P301" s="9"/>
      <c r="Q301" s="9"/>
      <c r="R301" s="9"/>
      <c r="S301" s="9"/>
      <c r="T301" s="9"/>
      <c r="U301" s="9"/>
      <c r="V301" s="9"/>
    </row>
    <row r="302" spans="1:22" ht="20.25" customHeight="1" outlineLevel="1" collapsed="1" x14ac:dyDescent="0.2">
      <c r="A302" s="16" t="str">
        <f>DEC2HEX(B302,2)</f>
        <v>91</v>
      </c>
      <c r="B302" s="16">
        <f>B300+1</f>
        <v>145</v>
      </c>
      <c r="C302" s="19">
        <f>D302+7</f>
        <v>1167</v>
      </c>
      <c r="D302" s="20">
        <f>B302*8</f>
        <v>1160</v>
      </c>
      <c r="E302" s="16" t="str">
        <f>BIN2HEX(P302,2)</f>
        <v>F5</v>
      </c>
      <c r="F302" s="68" t="s">
        <v>798</v>
      </c>
      <c r="G302" s="68"/>
      <c r="H302" s="68"/>
      <c r="I302" s="68"/>
      <c r="J302" s="69" t="s">
        <v>832</v>
      </c>
      <c r="K302" s="71"/>
      <c r="L302" s="69" t="s">
        <v>833</v>
      </c>
      <c r="M302" s="71"/>
      <c r="N302" s="25" t="s">
        <v>467</v>
      </c>
      <c r="O302" s="12" t="s">
        <v>30</v>
      </c>
      <c r="P302" s="12" t="s">
        <v>1678</v>
      </c>
      <c r="Q302" s="12" t="s">
        <v>31</v>
      </c>
      <c r="R302" s="34" t="s">
        <v>595</v>
      </c>
      <c r="S302" s="12" t="s">
        <v>20</v>
      </c>
      <c r="T302" s="12" t="s">
        <v>36</v>
      </c>
      <c r="U302" s="9"/>
      <c r="V302" s="9"/>
    </row>
    <row r="303" spans="1:22" ht="91.5" hidden="1" customHeight="1" outlineLevel="2" x14ac:dyDescent="0.2">
      <c r="A303" s="16"/>
      <c r="B303" s="16"/>
      <c r="C303" s="19"/>
      <c r="D303" s="20"/>
      <c r="E303" s="16"/>
      <c r="F303" s="67" t="s">
        <v>1679</v>
      </c>
      <c r="G303" s="67"/>
      <c r="H303" s="67"/>
      <c r="I303" s="67"/>
      <c r="J303" s="67" t="s">
        <v>1683</v>
      </c>
      <c r="K303" s="67"/>
      <c r="L303" s="67" t="s">
        <v>1684</v>
      </c>
      <c r="M303" s="67"/>
      <c r="N303" s="10"/>
      <c r="O303" s="9"/>
      <c r="P303" s="9"/>
      <c r="Q303" s="9"/>
      <c r="R303" s="9"/>
      <c r="S303" s="9"/>
      <c r="T303" s="9"/>
      <c r="U303" s="9"/>
      <c r="V303" s="9"/>
    </row>
    <row r="304" spans="1:22" ht="20.25" customHeight="1" outlineLevel="1" collapsed="1" x14ac:dyDescent="0.2">
      <c r="A304" s="16" t="str">
        <f>DEC2HEX(B304,2)</f>
        <v>92</v>
      </c>
      <c r="B304" s="16">
        <f>B302+1</f>
        <v>146</v>
      </c>
      <c r="C304" s="19">
        <f>D304+7</f>
        <v>1175</v>
      </c>
      <c r="D304" s="20">
        <f>B304*8</f>
        <v>1168</v>
      </c>
      <c r="E304" s="16" t="str">
        <f>BIN2HEX(P304,2)</f>
        <v>0F</v>
      </c>
      <c r="F304" s="83" t="s">
        <v>2097</v>
      </c>
      <c r="G304" s="84"/>
      <c r="H304" s="84"/>
      <c r="I304" s="82"/>
      <c r="J304" s="69" t="s">
        <v>2096</v>
      </c>
      <c r="K304" s="82"/>
      <c r="L304" s="69" t="s">
        <v>2095</v>
      </c>
      <c r="M304" s="82"/>
      <c r="N304" s="25" t="s">
        <v>468</v>
      </c>
      <c r="O304" s="12" t="s">
        <v>30</v>
      </c>
      <c r="P304" s="12" t="s">
        <v>1581</v>
      </c>
      <c r="Q304" s="12" t="s">
        <v>2022</v>
      </c>
      <c r="R304" s="34" t="s">
        <v>595</v>
      </c>
      <c r="S304" s="12" t="s">
        <v>20</v>
      </c>
      <c r="T304" s="12" t="s">
        <v>36</v>
      </c>
      <c r="U304" s="9"/>
      <c r="V304" s="9"/>
    </row>
    <row r="305" spans="1:22" ht="85.5" hidden="1" customHeight="1" outlineLevel="2" x14ac:dyDescent="0.2">
      <c r="A305" s="16"/>
      <c r="B305" s="16"/>
      <c r="C305" s="19"/>
      <c r="D305" s="20"/>
      <c r="E305" s="16"/>
      <c r="F305" s="72" t="s">
        <v>1690</v>
      </c>
      <c r="G305" s="85"/>
      <c r="H305" s="85"/>
      <c r="I305" s="81"/>
      <c r="J305" s="72" t="s">
        <v>1685</v>
      </c>
      <c r="K305" s="81"/>
      <c r="L305" s="72" t="s">
        <v>1686</v>
      </c>
      <c r="M305" s="81"/>
      <c r="N305" s="10"/>
      <c r="O305" s="9"/>
      <c r="P305" s="9"/>
      <c r="Q305" s="9"/>
      <c r="R305" s="9"/>
      <c r="S305" s="9"/>
      <c r="T305" s="9"/>
      <c r="U305" s="9"/>
      <c r="V305" s="9"/>
    </row>
    <row r="306" spans="1:22" ht="20.25" customHeight="1" outlineLevel="1" collapsed="1" x14ac:dyDescent="0.2">
      <c r="A306" s="16" t="str">
        <f>DEC2HEX(B306,2)</f>
        <v>93</v>
      </c>
      <c r="B306" s="16">
        <f>B304+1</f>
        <v>147</v>
      </c>
      <c r="C306" s="19">
        <f>D306+7</f>
        <v>1183</v>
      </c>
      <c r="D306" s="20">
        <f>B306*8</f>
        <v>1176</v>
      </c>
      <c r="E306" s="16" t="str">
        <f>BIN2HEX(P306,2)</f>
        <v>30</v>
      </c>
      <c r="F306" s="33" t="s">
        <v>799</v>
      </c>
      <c r="G306" s="33" t="s">
        <v>1220</v>
      </c>
      <c r="H306" s="33" t="s">
        <v>1120</v>
      </c>
      <c r="I306" s="33" t="s">
        <v>1119</v>
      </c>
      <c r="J306" s="33" t="s">
        <v>2331</v>
      </c>
      <c r="K306" s="33" t="s">
        <v>2330</v>
      </c>
      <c r="L306" s="28" t="s">
        <v>43</v>
      </c>
      <c r="M306" s="33" t="s">
        <v>791</v>
      </c>
      <c r="N306" s="25" t="s">
        <v>469</v>
      </c>
      <c r="O306" s="12" t="s">
        <v>30</v>
      </c>
      <c r="P306" s="12" t="s">
        <v>924</v>
      </c>
      <c r="Q306" s="12" t="s">
        <v>2031</v>
      </c>
      <c r="R306" s="34" t="s">
        <v>595</v>
      </c>
      <c r="S306" s="12" t="s">
        <v>20</v>
      </c>
      <c r="T306" s="12" t="s">
        <v>36</v>
      </c>
      <c r="U306" s="9"/>
      <c r="V306" s="9"/>
    </row>
    <row r="307" spans="1:22" ht="80.25" hidden="1" customHeight="1" outlineLevel="2" x14ac:dyDescent="0.2">
      <c r="A307" s="16"/>
      <c r="B307" s="16"/>
      <c r="C307" s="19"/>
      <c r="D307" s="20"/>
      <c r="E307" s="16"/>
      <c r="F307" s="32" t="s">
        <v>1118</v>
      </c>
      <c r="G307" s="32" t="s">
        <v>1687</v>
      </c>
      <c r="H307" s="32" t="s">
        <v>1121</v>
      </c>
      <c r="I307" s="32" t="s">
        <v>1122</v>
      </c>
      <c r="J307" s="32"/>
      <c r="K307" s="32"/>
      <c r="L307" s="32" t="s">
        <v>1688</v>
      </c>
      <c r="M307" s="32" t="s">
        <v>1448</v>
      </c>
      <c r="N307" s="10"/>
      <c r="O307" s="9"/>
      <c r="P307" s="9"/>
      <c r="Q307" s="9"/>
      <c r="R307" s="9"/>
      <c r="S307" s="9"/>
      <c r="T307" s="9"/>
      <c r="U307" s="9"/>
      <c r="V307" s="9"/>
    </row>
    <row r="308" spans="1:22" ht="20.25" customHeight="1" outlineLevel="1" collapsed="1" x14ac:dyDescent="0.2">
      <c r="A308" s="16" t="str">
        <f>DEC2HEX(B308,2)</f>
        <v>94</v>
      </c>
      <c r="B308" s="16">
        <f>B306+1</f>
        <v>148</v>
      </c>
      <c r="C308" s="19">
        <f>D308+7</f>
        <v>1191</v>
      </c>
      <c r="D308" s="20">
        <f>B308*8</f>
        <v>1184</v>
      </c>
      <c r="E308" s="16" t="str">
        <f>BIN2HEX(P308,2)</f>
        <v>60</v>
      </c>
      <c r="F308" s="68" t="s">
        <v>788</v>
      </c>
      <c r="G308" s="68"/>
      <c r="H308" s="68" t="s">
        <v>1114</v>
      </c>
      <c r="I308" s="68"/>
      <c r="J308" s="8" t="s">
        <v>21</v>
      </c>
      <c r="K308" s="8" t="s">
        <v>21</v>
      </c>
      <c r="L308" s="69" t="s">
        <v>789</v>
      </c>
      <c r="M308" s="71"/>
      <c r="N308" s="25" t="s">
        <v>800</v>
      </c>
      <c r="O308" s="12" t="s">
        <v>2032</v>
      </c>
      <c r="P308" s="12" t="s">
        <v>1217</v>
      </c>
      <c r="Q308" s="12" t="s">
        <v>2031</v>
      </c>
      <c r="R308" s="34" t="s">
        <v>595</v>
      </c>
      <c r="S308" s="12" t="s">
        <v>20</v>
      </c>
      <c r="T308" s="12" t="s">
        <v>36</v>
      </c>
      <c r="U308" s="9"/>
      <c r="V308" s="9"/>
    </row>
    <row r="309" spans="1:22" ht="67.5" hidden="1" customHeight="1" outlineLevel="2" x14ac:dyDescent="0.2">
      <c r="A309" s="16"/>
      <c r="B309" s="16"/>
      <c r="C309" s="19"/>
      <c r="D309" s="20"/>
      <c r="E309" s="16"/>
      <c r="F309" s="67" t="s">
        <v>1117</v>
      </c>
      <c r="G309" s="67"/>
      <c r="H309" s="67" t="s">
        <v>1689</v>
      </c>
      <c r="I309" s="67"/>
      <c r="J309" s="32"/>
      <c r="K309" s="32"/>
      <c r="L309" s="67" t="s">
        <v>1447</v>
      </c>
      <c r="M309" s="67"/>
      <c r="N309" s="10"/>
      <c r="O309" s="9"/>
      <c r="P309" s="9"/>
      <c r="Q309" s="9"/>
      <c r="R309" s="9"/>
      <c r="S309" s="9"/>
      <c r="T309" s="9"/>
      <c r="U309" s="9"/>
      <c r="V309" s="9"/>
    </row>
    <row r="310" spans="1:22" ht="20.25" customHeight="1" outlineLevel="1" collapsed="1" x14ac:dyDescent="0.2">
      <c r="A310" s="16" t="str">
        <f>DEC2HEX(B310,2)</f>
        <v>95</v>
      </c>
      <c r="B310" s="16">
        <f>B308+1</f>
        <v>149</v>
      </c>
      <c r="C310" s="19">
        <f>D310+7</f>
        <v>1199</v>
      </c>
      <c r="D310" s="20">
        <f>B310*8</f>
        <v>1192</v>
      </c>
      <c r="E310" s="16" t="str">
        <f>BIN2HEX(P310,2)</f>
        <v>14</v>
      </c>
      <c r="F310" s="68" t="s">
        <v>790</v>
      </c>
      <c r="G310" s="68"/>
      <c r="H310" s="68"/>
      <c r="I310" s="68"/>
      <c r="J310" s="68"/>
      <c r="K310" s="68"/>
      <c r="L310" s="68"/>
      <c r="M310" s="68"/>
      <c r="N310" s="25" t="s">
        <v>824</v>
      </c>
      <c r="O310" s="12" t="s">
        <v>30</v>
      </c>
      <c r="P310" s="12" t="s">
        <v>275</v>
      </c>
      <c r="Q310" s="12" t="s">
        <v>31</v>
      </c>
      <c r="R310" s="34" t="s">
        <v>595</v>
      </c>
      <c r="S310" s="12" t="s">
        <v>20</v>
      </c>
      <c r="T310" s="12" t="s">
        <v>36</v>
      </c>
      <c r="U310" s="9"/>
      <c r="V310" s="9"/>
    </row>
    <row r="311" spans="1:22" ht="20.25" hidden="1" customHeight="1" outlineLevel="2" x14ac:dyDescent="0.2">
      <c r="A311" s="16"/>
      <c r="B311" s="16"/>
      <c r="C311" s="19"/>
      <c r="D311" s="20"/>
      <c r="E311" s="16"/>
      <c r="F311" s="67" t="s">
        <v>1447</v>
      </c>
      <c r="G311" s="67"/>
      <c r="H311" s="67"/>
      <c r="I311" s="67"/>
      <c r="J311" s="67"/>
      <c r="K311" s="67"/>
      <c r="L311" s="67"/>
      <c r="M311" s="67"/>
      <c r="N311" s="10"/>
      <c r="O311" s="9"/>
      <c r="P311" s="9"/>
      <c r="Q311" s="9"/>
      <c r="R311" s="9"/>
      <c r="S311" s="9"/>
      <c r="T311" s="9"/>
      <c r="U311" s="9"/>
      <c r="V311" s="9"/>
    </row>
    <row r="312" spans="1:22" ht="20.25" customHeight="1" outlineLevel="1" collapsed="1" x14ac:dyDescent="0.2">
      <c r="A312" s="16" t="str">
        <f>DEC2HEX(B312,2)</f>
        <v>96</v>
      </c>
      <c r="B312" s="16">
        <f>B310+1</f>
        <v>150</v>
      </c>
      <c r="C312" s="19">
        <f>D312+7</f>
        <v>1207</v>
      </c>
      <c r="D312" s="20">
        <f>B312*8</f>
        <v>1200</v>
      </c>
      <c r="E312" s="16" t="str">
        <f>BIN2HEX(P312,2)</f>
        <v>10</v>
      </c>
      <c r="F312" s="8" t="s">
        <v>21</v>
      </c>
      <c r="G312" s="8" t="s">
        <v>21</v>
      </c>
      <c r="H312" s="8" t="s">
        <v>21</v>
      </c>
      <c r="I312" s="68" t="s">
        <v>792</v>
      </c>
      <c r="J312" s="68"/>
      <c r="K312" s="68"/>
      <c r="L312" s="68"/>
      <c r="M312" s="68"/>
      <c r="N312" s="25" t="s">
        <v>942</v>
      </c>
      <c r="O312" s="12" t="s">
        <v>2004</v>
      </c>
      <c r="P312" s="12" t="s">
        <v>75</v>
      </c>
      <c r="Q312" s="12" t="s">
        <v>2035</v>
      </c>
      <c r="R312" s="34" t="s">
        <v>595</v>
      </c>
      <c r="S312" s="12" t="s">
        <v>20</v>
      </c>
      <c r="T312" s="12" t="s">
        <v>36</v>
      </c>
      <c r="U312" s="9"/>
      <c r="V312" s="9"/>
    </row>
    <row r="313" spans="1:22" ht="20.25" hidden="1" customHeight="1" outlineLevel="2" x14ac:dyDescent="0.2">
      <c r="A313" s="16"/>
      <c r="B313" s="16"/>
      <c r="C313" s="19"/>
      <c r="D313" s="20"/>
      <c r="E313" s="16"/>
      <c r="F313" s="32"/>
      <c r="G313" s="32"/>
      <c r="H313" s="32"/>
      <c r="I313" s="67" t="s">
        <v>793</v>
      </c>
      <c r="J313" s="67"/>
      <c r="K313" s="67"/>
      <c r="L313" s="67"/>
      <c r="M313" s="67"/>
      <c r="N313" s="10"/>
      <c r="O313" s="9"/>
      <c r="P313" s="9"/>
      <c r="Q313" s="9"/>
      <c r="R313" s="9"/>
      <c r="S313" s="9"/>
      <c r="T313" s="9"/>
      <c r="U313" s="9"/>
      <c r="V313" s="9"/>
    </row>
    <row r="314" spans="1:22" ht="20.25" customHeight="1" outlineLevel="1" collapsed="1" x14ac:dyDescent="0.2">
      <c r="A314" s="16" t="str">
        <f>DEC2HEX(B314,2)</f>
        <v>97</v>
      </c>
      <c r="B314" s="16">
        <f>B312+1</f>
        <v>151</v>
      </c>
      <c r="C314" s="19">
        <f>D314+7</f>
        <v>1215</v>
      </c>
      <c r="D314" s="20">
        <f>B314*8</f>
        <v>1208</v>
      </c>
      <c r="E314" s="16" t="str">
        <f>BIN2HEX(P314,2)</f>
        <v>03</v>
      </c>
      <c r="F314" s="33" t="s">
        <v>1625</v>
      </c>
      <c r="G314" s="69" t="s">
        <v>43</v>
      </c>
      <c r="H314" s="84"/>
      <c r="I314" s="82"/>
      <c r="J314" s="68" t="s">
        <v>1221</v>
      </c>
      <c r="K314" s="68"/>
      <c r="L314" s="68" t="s">
        <v>941</v>
      </c>
      <c r="M314" s="68"/>
      <c r="N314" s="25" t="s">
        <v>1115</v>
      </c>
      <c r="O314" s="12" t="s">
        <v>30</v>
      </c>
      <c r="P314" s="12" t="s">
        <v>491</v>
      </c>
      <c r="Q314" s="12" t="s">
        <v>31</v>
      </c>
      <c r="R314" s="34" t="s">
        <v>595</v>
      </c>
      <c r="S314" s="12" t="s">
        <v>20</v>
      </c>
      <c r="T314" s="12" t="s">
        <v>36</v>
      </c>
      <c r="U314" s="9"/>
      <c r="V314" s="9"/>
    </row>
    <row r="315" spans="1:22" ht="66.75" hidden="1" customHeight="1" outlineLevel="2" x14ac:dyDescent="0.2">
      <c r="A315" s="16"/>
      <c r="B315" s="16"/>
      <c r="C315" s="19"/>
      <c r="D315" s="20"/>
      <c r="E315" s="16"/>
      <c r="F315" s="51" t="s">
        <v>1758</v>
      </c>
      <c r="G315" s="67"/>
      <c r="H315" s="67"/>
      <c r="I315" s="67"/>
      <c r="J315" s="67" t="s">
        <v>1691</v>
      </c>
      <c r="K315" s="67"/>
      <c r="L315" s="67" t="s">
        <v>1222</v>
      </c>
      <c r="M315" s="67"/>
      <c r="N315" s="10"/>
      <c r="O315" s="9"/>
      <c r="P315" s="9"/>
      <c r="Q315" s="9"/>
      <c r="R315" s="9"/>
      <c r="S315" s="9"/>
      <c r="T315" s="9"/>
      <c r="U315" s="9"/>
      <c r="V315" s="9"/>
    </row>
    <row r="316" spans="1:22" ht="20.25" customHeight="1" outlineLevel="1" collapsed="1" x14ac:dyDescent="0.2">
      <c r="A316" s="16" t="str">
        <f>DEC2HEX(B316,2)</f>
        <v>98</v>
      </c>
      <c r="B316" s="16">
        <f>B314+1</f>
        <v>152</v>
      </c>
      <c r="C316" s="19">
        <f>D316+7</f>
        <v>1223</v>
      </c>
      <c r="D316" s="20">
        <f>B316*8</f>
        <v>1216</v>
      </c>
      <c r="E316" s="16" t="str">
        <f>BIN2HEX(P316,2)</f>
        <v>44</v>
      </c>
      <c r="F316" s="8" t="s">
        <v>21</v>
      </c>
      <c r="G316" s="68" t="s">
        <v>1123</v>
      </c>
      <c r="H316" s="68"/>
      <c r="I316" s="68"/>
      <c r="J316" s="8" t="s">
        <v>21</v>
      </c>
      <c r="K316" s="68" t="s">
        <v>1125</v>
      </c>
      <c r="L316" s="68"/>
      <c r="M316" s="68"/>
      <c r="N316" s="25" t="s">
        <v>1223</v>
      </c>
      <c r="O316" s="12" t="s">
        <v>1673</v>
      </c>
      <c r="P316" s="12" t="s">
        <v>1079</v>
      </c>
      <c r="Q316" s="12" t="s">
        <v>2022</v>
      </c>
      <c r="R316" s="34" t="s">
        <v>595</v>
      </c>
      <c r="S316" s="12" t="s">
        <v>20</v>
      </c>
      <c r="T316" s="12" t="s">
        <v>36</v>
      </c>
      <c r="U316" s="9"/>
      <c r="V316" s="9"/>
    </row>
    <row r="317" spans="1:22" ht="119.25" hidden="1" customHeight="1" outlineLevel="2" x14ac:dyDescent="0.2">
      <c r="A317" s="16"/>
      <c r="B317" s="16"/>
      <c r="C317" s="19"/>
      <c r="D317" s="20"/>
      <c r="E317" s="16"/>
      <c r="F317" s="32"/>
      <c r="G317" s="67" t="s">
        <v>1124</v>
      </c>
      <c r="H317" s="67"/>
      <c r="I317" s="67"/>
      <c r="J317" s="32"/>
      <c r="K317" s="67" t="s">
        <v>1126</v>
      </c>
      <c r="L317" s="67"/>
      <c r="M317" s="67"/>
      <c r="N317" s="10"/>
      <c r="O317" s="9"/>
      <c r="P317" s="9"/>
      <c r="Q317" s="9"/>
      <c r="R317" s="9"/>
      <c r="S317" s="9"/>
      <c r="T317" s="9"/>
      <c r="U317" s="9"/>
      <c r="V317" s="9"/>
    </row>
    <row r="318" spans="1:22" ht="20.25" customHeight="1" outlineLevel="1" collapsed="1" x14ac:dyDescent="0.2">
      <c r="A318" s="16" t="str">
        <f>DEC2HEX(B318,2)</f>
        <v>99</v>
      </c>
      <c r="B318" s="16">
        <f>B316+1</f>
        <v>153</v>
      </c>
      <c r="C318" s="19">
        <f>D318+7</f>
        <v>1231</v>
      </c>
      <c r="D318" s="20">
        <f>B318*8</f>
        <v>1224</v>
      </c>
      <c r="E318" s="16" t="str">
        <f>BIN2HEX(P318,2)</f>
        <v>00</v>
      </c>
      <c r="F318" s="8" t="s">
        <v>21</v>
      </c>
      <c r="G318" s="8" t="s">
        <v>21</v>
      </c>
      <c r="H318" s="8" t="s">
        <v>21</v>
      </c>
      <c r="I318" s="8" t="s">
        <v>21</v>
      </c>
      <c r="J318" s="8" t="s">
        <v>21</v>
      </c>
      <c r="K318" s="8" t="s">
        <v>21</v>
      </c>
      <c r="L318" s="8" t="s">
        <v>21</v>
      </c>
      <c r="M318" s="8" t="s">
        <v>21</v>
      </c>
      <c r="N318" s="25"/>
      <c r="O318" s="9" t="s">
        <v>22</v>
      </c>
      <c r="P318" s="9" t="s">
        <v>22</v>
      </c>
      <c r="Q318" s="12" t="s">
        <v>2025</v>
      </c>
      <c r="R318" s="34" t="s">
        <v>595</v>
      </c>
      <c r="S318" s="12"/>
      <c r="T318" s="9"/>
      <c r="U318" s="9"/>
      <c r="V318" s="9"/>
    </row>
    <row r="319" spans="1:22" ht="20.25" hidden="1" customHeight="1" outlineLevel="2" x14ac:dyDescent="0.2">
      <c r="A319" s="16"/>
      <c r="B319" s="16"/>
      <c r="C319" s="19"/>
      <c r="D319" s="20"/>
      <c r="E319" s="16"/>
      <c r="F319" s="32"/>
      <c r="G319" s="32"/>
      <c r="H319" s="32"/>
      <c r="I319" s="32"/>
      <c r="J319" s="32"/>
      <c r="K319" s="32"/>
      <c r="L319" s="32"/>
      <c r="M319" s="32"/>
      <c r="N319" s="10"/>
      <c r="O319" s="9"/>
      <c r="P319" s="9"/>
      <c r="Q319" s="9"/>
      <c r="R319" s="9"/>
      <c r="S319" s="9"/>
      <c r="T319" s="9"/>
      <c r="U319" s="9"/>
      <c r="V319" s="9"/>
    </row>
    <row r="320" spans="1:22" ht="20.45" customHeight="1" outlineLevel="1" collapsed="1" x14ac:dyDescent="0.2">
      <c r="A320" s="16" t="str">
        <f>DEC2HEX(B320,2)</f>
        <v>9A</v>
      </c>
      <c r="B320" s="16">
        <f>B318+1</f>
        <v>154</v>
      </c>
      <c r="C320" s="19">
        <f>D320+7</f>
        <v>1239</v>
      </c>
      <c r="D320" s="20">
        <f>B320*8</f>
        <v>1232</v>
      </c>
      <c r="E320" s="16" t="str">
        <f>BIN2HEX(P320,2)</f>
        <v>31</v>
      </c>
      <c r="F320" s="8" t="s">
        <v>21</v>
      </c>
      <c r="G320" s="69" t="s">
        <v>1304</v>
      </c>
      <c r="H320" s="70"/>
      <c r="I320" s="71"/>
      <c r="J320" s="8" t="s">
        <v>21</v>
      </c>
      <c r="K320" s="8" t="s">
        <v>21</v>
      </c>
      <c r="L320" s="33" t="s">
        <v>1306</v>
      </c>
      <c r="M320" s="33" t="s">
        <v>1226</v>
      </c>
      <c r="N320" s="25" t="s">
        <v>470</v>
      </c>
      <c r="O320" s="12" t="s">
        <v>2224</v>
      </c>
      <c r="P320" s="9" t="s">
        <v>1173</v>
      </c>
      <c r="Q320" s="12" t="s">
        <v>22</v>
      </c>
      <c r="R320" s="34" t="s">
        <v>595</v>
      </c>
      <c r="S320" s="12" t="s">
        <v>20</v>
      </c>
      <c r="T320" s="12" t="s">
        <v>36</v>
      </c>
      <c r="U320" s="9"/>
      <c r="V320" s="9"/>
    </row>
    <row r="321" spans="1:22" ht="80.25" hidden="1" customHeight="1" outlineLevel="2" x14ac:dyDescent="0.2">
      <c r="A321" s="16"/>
      <c r="B321" s="16"/>
      <c r="C321" s="19"/>
      <c r="D321" s="20"/>
      <c r="E321" s="16"/>
      <c r="F321" s="32"/>
      <c r="G321" s="67" t="s">
        <v>1305</v>
      </c>
      <c r="H321" s="67"/>
      <c r="I321" s="67"/>
      <c r="J321" s="32"/>
      <c r="K321" s="32"/>
      <c r="L321" s="32" t="s">
        <v>1307</v>
      </c>
      <c r="M321" s="32" t="s">
        <v>1303</v>
      </c>
      <c r="N321" s="10"/>
      <c r="O321" s="9"/>
      <c r="P321" s="9"/>
      <c r="Q321" s="9"/>
      <c r="R321" s="9"/>
      <c r="S321" s="9"/>
      <c r="T321" s="9"/>
      <c r="U321" s="9"/>
      <c r="V321" s="9"/>
    </row>
    <row r="322" spans="1:22" ht="20.45" customHeight="1" outlineLevel="1" collapsed="1" x14ac:dyDescent="0.2">
      <c r="A322" s="16" t="str">
        <f>DEC2HEX(B322,2)</f>
        <v>9B</v>
      </c>
      <c r="B322" s="16">
        <f>B320+1</f>
        <v>155</v>
      </c>
      <c r="C322" s="19">
        <f>D322+7</f>
        <v>1247</v>
      </c>
      <c r="D322" s="20">
        <f>B322*8</f>
        <v>1240</v>
      </c>
      <c r="E322" s="16" t="str">
        <f>BIN2HEX(P322,2)</f>
        <v>75</v>
      </c>
      <c r="F322" s="68" t="s">
        <v>1225</v>
      </c>
      <c r="G322" s="68"/>
      <c r="H322" s="68"/>
      <c r="I322" s="68"/>
      <c r="J322" s="68"/>
      <c r="K322" s="68"/>
      <c r="L322" s="68"/>
      <c r="M322" s="68"/>
      <c r="N322" s="25" t="s">
        <v>471</v>
      </c>
      <c r="O322" s="12" t="s">
        <v>30</v>
      </c>
      <c r="P322" s="9" t="s">
        <v>1235</v>
      </c>
      <c r="Q322" s="12" t="s">
        <v>31</v>
      </c>
      <c r="R322" s="34" t="s">
        <v>595</v>
      </c>
      <c r="S322" s="12" t="s">
        <v>20</v>
      </c>
      <c r="T322" s="12" t="s">
        <v>36</v>
      </c>
      <c r="U322" s="9"/>
      <c r="V322" s="9"/>
    </row>
    <row r="323" spans="1:22" ht="20.45" hidden="1" customHeight="1" outlineLevel="2" x14ac:dyDescent="0.2">
      <c r="A323" s="16"/>
      <c r="B323" s="16"/>
      <c r="C323" s="19"/>
      <c r="D323" s="20"/>
      <c r="E323" s="16"/>
      <c r="F323" s="67" t="s">
        <v>1227</v>
      </c>
      <c r="G323" s="67"/>
      <c r="H323" s="67"/>
      <c r="I323" s="67"/>
      <c r="J323" s="67"/>
      <c r="K323" s="67"/>
      <c r="L323" s="67"/>
      <c r="M323" s="67"/>
      <c r="N323" s="10"/>
      <c r="O323" s="9"/>
      <c r="P323" s="9"/>
      <c r="Q323" s="9"/>
      <c r="R323" s="9"/>
      <c r="S323" s="9"/>
      <c r="T323" s="9"/>
      <c r="U323" s="9"/>
      <c r="V323" s="9"/>
    </row>
    <row r="324" spans="1:22" ht="20.45" customHeight="1" outlineLevel="1" collapsed="1" x14ac:dyDescent="0.2">
      <c r="A324" s="16" t="str">
        <f>DEC2HEX(B324,2)</f>
        <v>9C</v>
      </c>
      <c r="B324" s="16">
        <f>B322+1</f>
        <v>156</v>
      </c>
      <c r="C324" s="19">
        <f>D324+7</f>
        <v>1255</v>
      </c>
      <c r="D324" s="20">
        <f>B324*8</f>
        <v>1248</v>
      </c>
      <c r="E324" s="16" t="str">
        <f>BIN2HEX(P324,2)</f>
        <v>70</v>
      </c>
      <c r="F324" s="8" t="s">
        <v>21</v>
      </c>
      <c r="G324" s="33" t="s">
        <v>2111</v>
      </c>
      <c r="H324" s="33" t="s">
        <v>2110</v>
      </c>
      <c r="I324" s="33" t="s">
        <v>801</v>
      </c>
      <c r="J324" s="68" t="s">
        <v>802</v>
      </c>
      <c r="K324" s="68"/>
      <c r="L324" s="68" t="s">
        <v>803</v>
      </c>
      <c r="M324" s="68"/>
      <c r="N324" s="25" t="s">
        <v>1228</v>
      </c>
      <c r="O324" s="12" t="s">
        <v>1998</v>
      </c>
      <c r="P324" s="12" t="s">
        <v>463</v>
      </c>
      <c r="Q324" s="12" t="s">
        <v>2025</v>
      </c>
      <c r="R324" s="34" t="s">
        <v>595</v>
      </c>
      <c r="S324" s="12" t="s">
        <v>20</v>
      </c>
      <c r="T324" s="12" t="s">
        <v>36</v>
      </c>
      <c r="U324" s="9"/>
      <c r="V324" s="9"/>
    </row>
    <row r="325" spans="1:22" ht="114.75" hidden="1" outlineLevel="2" x14ac:dyDescent="0.2">
      <c r="A325" s="16"/>
      <c r="B325" s="16"/>
      <c r="C325" s="19"/>
      <c r="D325" s="20"/>
      <c r="E325" s="16"/>
      <c r="F325" s="32"/>
      <c r="G325" s="32" t="s">
        <v>2114</v>
      </c>
      <c r="H325" s="32" t="s">
        <v>2113</v>
      </c>
      <c r="I325" s="32" t="s">
        <v>473</v>
      </c>
      <c r="J325" s="67" t="s">
        <v>1692</v>
      </c>
      <c r="K325" s="67"/>
      <c r="L325" s="67" t="s">
        <v>1756</v>
      </c>
      <c r="M325" s="67"/>
      <c r="N325" s="10"/>
      <c r="O325" s="9"/>
      <c r="P325" s="9"/>
      <c r="Q325" s="9"/>
      <c r="R325" s="9"/>
      <c r="S325" s="9"/>
      <c r="T325" s="9"/>
      <c r="U325" s="9"/>
      <c r="V325" s="9"/>
    </row>
    <row r="326" spans="1:22" ht="20.45" customHeight="1" outlineLevel="1" collapsed="1" thickBot="1" x14ac:dyDescent="0.25">
      <c r="A326" s="16" t="str">
        <f>DEC2HEX(B326,2)</f>
        <v>9D</v>
      </c>
      <c r="B326" s="16">
        <f>B324+1</f>
        <v>157</v>
      </c>
      <c r="C326" s="19">
        <f>D326+7</f>
        <v>1263</v>
      </c>
      <c r="D326" s="20">
        <f>B326*8</f>
        <v>1256</v>
      </c>
      <c r="E326" s="16" t="str">
        <f>BIN2HEX(P326,2)</f>
        <v>33</v>
      </c>
      <c r="F326" s="28" t="s">
        <v>43</v>
      </c>
      <c r="G326" s="28" t="s">
        <v>43</v>
      </c>
      <c r="H326" s="33" t="s">
        <v>1484</v>
      </c>
      <c r="I326" s="33" t="s">
        <v>804</v>
      </c>
      <c r="J326" s="28" t="s">
        <v>43</v>
      </c>
      <c r="K326" s="28" t="s">
        <v>43</v>
      </c>
      <c r="L326" s="69" t="s">
        <v>484</v>
      </c>
      <c r="M326" s="71"/>
      <c r="N326" s="25" t="s">
        <v>487</v>
      </c>
      <c r="O326" s="12" t="s">
        <v>30</v>
      </c>
      <c r="P326" s="12" t="s">
        <v>583</v>
      </c>
      <c r="Q326" s="12" t="s">
        <v>31</v>
      </c>
      <c r="R326" s="34" t="s">
        <v>595</v>
      </c>
      <c r="S326" s="12" t="s">
        <v>20</v>
      </c>
      <c r="T326" s="12" t="s">
        <v>36</v>
      </c>
      <c r="U326" s="9"/>
      <c r="V326" s="9"/>
    </row>
    <row r="327" spans="1:22" ht="78.75" hidden="1" customHeight="1" outlineLevel="2" thickBot="1" x14ac:dyDescent="0.25">
      <c r="A327" s="16"/>
      <c r="B327" s="16"/>
      <c r="C327" s="16"/>
      <c r="D327" s="16"/>
      <c r="E327" s="16"/>
      <c r="F327" s="32"/>
      <c r="G327" s="32"/>
      <c r="H327" s="32" t="s">
        <v>1485</v>
      </c>
      <c r="I327" s="32" t="s">
        <v>472</v>
      </c>
      <c r="J327" s="32"/>
      <c r="K327" s="32"/>
      <c r="L327" s="67" t="s">
        <v>485</v>
      </c>
      <c r="M327" s="67"/>
      <c r="N327" s="10"/>
      <c r="O327" s="9"/>
      <c r="P327" s="9"/>
      <c r="Q327" s="9"/>
      <c r="R327" s="9"/>
      <c r="S327" s="9"/>
      <c r="T327" s="9"/>
      <c r="U327" s="9"/>
      <c r="V327" s="9"/>
    </row>
    <row r="328" spans="1:22" ht="20.45" customHeight="1" outlineLevel="1" collapsed="1" x14ac:dyDescent="0.2">
      <c r="A328" s="16" t="str">
        <f>DEC2HEX(B328,2)</f>
        <v>9E</v>
      </c>
      <c r="B328" s="16">
        <f>B326+1</f>
        <v>158</v>
      </c>
      <c r="C328" s="17">
        <f>D328+7</f>
        <v>1271</v>
      </c>
      <c r="D328" s="18">
        <f>B328*8</f>
        <v>1264</v>
      </c>
      <c r="E328" s="16" t="str">
        <f>BIN2HEX(P328,2)</f>
        <v>00</v>
      </c>
      <c r="F328" s="8" t="s">
        <v>21</v>
      </c>
      <c r="G328" s="8" t="s">
        <v>21</v>
      </c>
      <c r="H328" s="8" t="s">
        <v>21</v>
      </c>
      <c r="I328" s="33" t="s">
        <v>2276</v>
      </c>
      <c r="J328" s="68" t="s">
        <v>2108</v>
      </c>
      <c r="K328" s="68"/>
      <c r="L328" s="33" t="s">
        <v>2107</v>
      </c>
      <c r="M328" s="33" t="s">
        <v>2109</v>
      </c>
      <c r="N328" s="25" t="s">
        <v>2112</v>
      </c>
      <c r="O328" s="12" t="s">
        <v>2004</v>
      </c>
      <c r="P328" s="12" t="s">
        <v>22</v>
      </c>
      <c r="Q328" s="12" t="s">
        <v>409</v>
      </c>
      <c r="R328" s="34" t="s">
        <v>595</v>
      </c>
      <c r="S328" s="12" t="s">
        <v>20</v>
      </c>
      <c r="T328" s="12" t="s">
        <v>36</v>
      </c>
      <c r="U328" s="9"/>
      <c r="V328" s="9"/>
    </row>
    <row r="329" spans="1:22" ht="20.25" hidden="1" customHeight="1" outlineLevel="2" x14ac:dyDescent="0.2">
      <c r="A329" s="16"/>
      <c r="B329" s="16"/>
      <c r="C329" s="19"/>
      <c r="D329" s="20"/>
      <c r="E329" s="16"/>
      <c r="F329" s="32"/>
      <c r="G329" s="32"/>
      <c r="H329" s="32"/>
      <c r="I329" s="32"/>
      <c r="J329" s="32"/>
      <c r="K329" s="32"/>
      <c r="L329" s="32"/>
      <c r="M329" s="32"/>
      <c r="N329" s="10"/>
      <c r="O329" s="9"/>
      <c r="P329" s="9"/>
      <c r="Q329" s="9"/>
      <c r="R329" s="9"/>
      <c r="S329" s="9"/>
      <c r="T329" s="9"/>
      <c r="U329" s="9"/>
      <c r="V329" s="9"/>
    </row>
    <row r="330" spans="1:22" ht="20.45" customHeight="1" outlineLevel="1" collapsed="1" x14ac:dyDescent="0.2">
      <c r="A330" s="16" t="str">
        <f>DEC2HEX(B330,2)</f>
        <v>9F</v>
      </c>
      <c r="B330" s="16">
        <f>B328+1</f>
        <v>159</v>
      </c>
      <c r="C330" s="19">
        <f>D330+7</f>
        <v>1279</v>
      </c>
      <c r="D330" s="20">
        <f>B330*8</f>
        <v>1272</v>
      </c>
      <c r="E330" s="16" t="str">
        <f>BIN2HEX(P330,2)</f>
        <v>00</v>
      </c>
      <c r="F330" s="8" t="s">
        <v>21</v>
      </c>
      <c r="G330" s="8" t="s">
        <v>21</v>
      </c>
      <c r="H330" s="8" t="s">
        <v>21</v>
      </c>
      <c r="I330" s="8" t="s">
        <v>21</v>
      </c>
      <c r="J330" s="8" t="s">
        <v>21</v>
      </c>
      <c r="K330" s="8" t="s">
        <v>21</v>
      </c>
      <c r="L330" s="8" t="s">
        <v>21</v>
      </c>
      <c r="M330" s="38" t="s">
        <v>486</v>
      </c>
      <c r="N330" s="25" t="s">
        <v>487</v>
      </c>
      <c r="O330" s="12" t="s">
        <v>2222</v>
      </c>
      <c r="P330" s="12" t="s">
        <v>22</v>
      </c>
      <c r="Q330" s="12" t="s">
        <v>177</v>
      </c>
      <c r="R330" s="12" t="s">
        <v>596</v>
      </c>
      <c r="S330" s="12" t="s">
        <v>20</v>
      </c>
      <c r="T330" s="12" t="s">
        <v>36</v>
      </c>
      <c r="U330" s="9"/>
      <c r="V330" s="9"/>
    </row>
    <row r="331" spans="1:22" ht="20.45" hidden="1" customHeight="1" outlineLevel="2" x14ac:dyDescent="0.2">
      <c r="A331" s="16"/>
      <c r="B331" s="16"/>
      <c r="C331" s="19"/>
      <c r="D331" s="20"/>
      <c r="E331" s="16"/>
      <c r="F331" s="32"/>
      <c r="G331" s="32"/>
      <c r="H331" s="32"/>
      <c r="I331" s="32"/>
      <c r="J331" s="32"/>
      <c r="K331" s="32"/>
      <c r="L331" s="32"/>
      <c r="M331" s="32"/>
      <c r="N331" s="10"/>
      <c r="O331" s="9"/>
      <c r="P331" s="9"/>
      <c r="Q331" s="9"/>
      <c r="R331" s="9"/>
      <c r="S331" s="9"/>
      <c r="T331" s="9"/>
      <c r="U331" s="9"/>
      <c r="V331" s="9"/>
    </row>
    <row r="332" spans="1:22" ht="20.25" customHeight="1" x14ac:dyDescent="0.2">
      <c r="A332" s="66" t="s">
        <v>2077</v>
      </c>
      <c r="B332" s="66"/>
      <c r="C332" s="66"/>
      <c r="D332" s="66"/>
      <c r="E332" s="66"/>
      <c r="F332" s="66"/>
      <c r="G332" s="66"/>
      <c r="H332" s="66"/>
      <c r="I332" s="66"/>
      <c r="J332" s="66"/>
      <c r="K332" s="66"/>
      <c r="L332" s="66"/>
      <c r="M332" s="66"/>
      <c r="N332" s="66"/>
      <c r="O332" s="66"/>
      <c r="P332" s="66"/>
      <c r="Q332" s="66"/>
      <c r="R332" s="66"/>
      <c r="S332" s="66"/>
      <c r="T332" s="66"/>
      <c r="U332" s="66"/>
      <c r="V332" s="66"/>
    </row>
    <row r="333" spans="1:22" ht="20.25" customHeight="1" outlineLevel="1" collapsed="1" x14ac:dyDescent="0.2">
      <c r="A333" s="16" t="str">
        <f>DEC2HEX(B333,2)</f>
        <v>A0</v>
      </c>
      <c r="B333" s="16">
        <f>B330+1</f>
        <v>160</v>
      </c>
      <c r="C333" s="19">
        <f>D333+7</f>
        <v>1287</v>
      </c>
      <c r="D333" s="20">
        <f>B333*8</f>
        <v>1280</v>
      </c>
      <c r="E333" s="16" t="str">
        <f>BIN2HEX(P333,2)</f>
        <v>00</v>
      </c>
      <c r="F333" s="8" t="s">
        <v>21</v>
      </c>
      <c r="G333" s="8" t="s">
        <v>21</v>
      </c>
      <c r="H333" s="8" t="s">
        <v>21</v>
      </c>
      <c r="I333" s="8" t="s">
        <v>21</v>
      </c>
      <c r="J333" s="8" t="s">
        <v>21</v>
      </c>
      <c r="K333" s="8" t="s">
        <v>21</v>
      </c>
      <c r="L333" s="8" t="s">
        <v>21</v>
      </c>
      <c r="M333" s="8" t="s">
        <v>21</v>
      </c>
      <c r="N333" s="10"/>
      <c r="O333" s="9"/>
      <c r="P333" s="9"/>
      <c r="Q333" s="9"/>
      <c r="R333" s="12"/>
      <c r="S333" s="12"/>
      <c r="T333" s="9"/>
      <c r="U333" s="9"/>
      <c r="V333" s="9"/>
    </row>
    <row r="334" spans="1:22" ht="66.75" hidden="1" customHeight="1" outlineLevel="2" x14ac:dyDescent="0.2">
      <c r="A334" s="16"/>
      <c r="B334" s="16"/>
      <c r="C334" s="19"/>
      <c r="D334" s="20"/>
      <c r="E334" s="16"/>
      <c r="F334" s="32"/>
      <c r="G334" s="32"/>
      <c r="H334" s="32"/>
      <c r="I334" s="32"/>
      <c r="J334" s="32"/>
      <c r="K334" s="32"/>
      <c r="L334" s="32"/>
      <c r="M334" s="32"/>
      <c r="N334" s="10"/>
      <c r="O334" s="9"/>
      <c r="P334" s="9"/>
      <c r="Q334" s="9"/>
      <c r="R334" s="9"/>
      <c r="S334" s="9"/>
      <c r="T334" s="9"/>
      <c r="U334" s="9"/>
      <c r="V334" s="9"/>
    </row>
    <row r="335" spans="1:22" ht="20.25" customHeight="1" outlineLevel="1" collapsed="1" x14ac:dyDescent="0.2">
      <c r="A335" s="16" t="str">
        <f>DEC2HEX(B335,2)</f>
        <v>A1</v>
      </c>
      <c r="B335" s="16">
        <f>B333+1</f>
        <v>161</v>
      </c>
      <c r="C335" s="19">
        <f>D335+7</f>
        <v>1295</v>
      </c>
      <c r="D335" s="20">
        <f>B335*8</f>
        <v>1288</v>
      </c>
      <c r="E335" s="16" t="str">
        <f>BIN2HEX(P335,2)</f>
        <v>00</v>
      </c>
      <c r="F335" s="8" t="s">
        <v>21</v>
      </c>
      <c r="G335" s="8" t="s">
        <v>21</v>
      </c>
      <c r="H335" s="8" t="s">
        <v>21</v>
      </c>
      <c r="I335" s="8" t="s">
        <v>21</v>
      </c>
      <c r="J335" s="8" t="s">
        <v>21</v>
      </c>
      <c r="K335" s="8" t="s">
        <v>21</v>
      </c>
      <c r="L335" s="8" t="s">
        <v>21</v>
      </c>
      <c r="M335" s="8" t="s">
        <v>21</v>
      </c>
      <c r="N335" s="10"/>
      <c r="O335" s="9"/>
      <c r="P335" s="9"/>
      <c r="Q335" s="9"/>
      <c r="R335" s="12"/>
      <c r="S335" s="12"/>
      <c r="T335" s="9"/>
      <c r="U335" s="9"/>
      <c r="V335" s="9"/>
    </row>
    <row r="336" spans="1:22" ht="20.25" hidden="1" customHeight="1" outlineLevel="2" x14ac:dyDescent="0.2">
      <c r="A336" s="16"/>
      <c r="B336" s="16"/>
      <c r="C336" s="19"/>
      <c r="D336" s="20"/>
      <c r="E336" s="16"/>
      <c r="F336" s="32"/>
      <c r="G336" s="32"/>
      <c r="H336" s="32"/>
      <c r="I336" s="32"/>
      <c r="J336" s="32"/>
      <c r="K336" s="32"/>
      <c r="L336" s="32"/>
      <c r="M336" s="32"/>
      <c r="N336" s="10"/>
      <c r="O336" s="9"/>
      <c r="P336" s="9"/>
      <c r="Q336" s="9"/>
      <c r="R336" s="9"/>
      <c r="S336" s="9"/>
      <c r="T336" s="9"/>
      <c r="U336" s="9"/>
      <c r="V336" s="9"/>
    </row>
    <row r="337" spans="1:22" ht="20.25" customHeight="1" outlineLevel="1" collapsed="1" x14ac:dyDescent="0.2">
      <c r="A337" s="16" t="str">
        <f>DEC2HEX(B337,2)</f>
        <v>A2</v>
      </c>
      <c r="B337" s="16">
        <f>B335+1</f>
        <v>162</v>
      </c>
      <c r="C337" s="19">
        <f>D337+7</f>
        <v>1303</v>
      </c>
      <c r="D337" s="20">
        <f>B337*8</f>
        <v>1296</v>
      </c>
      <c r="E337" s="16" t="str">
        <f>BIN2HEX(P337,2)</f>
        <v>00</v>
      </c>
      <c r="F337" s="8" t="s">
        <v>21</v>
      </c>
      <c r="G337" s="8" t="s">
        <v>21</v>
      </c>
      <c r="H337" s="8" t="s">
        <v>21</v>
      </c>
      <c r="I337" s="8" t="s">
        <v>21</v>
      </c>
      <c r="J337" s="8" t="s">
        <v>21</v>
      </c>
      <c r="K337" s="8" t="s">
        <v>21</v>
      </c>
      <c r="L337" s="8" t="s">
        <v>21</v>
      </c>
      <c r="M337" s="8" t="s">
        <v>21</v>
      </c>
      <c r="N337" s="10"/>
      <c r="O337" s="9"/>
      <c r="P337" s="9"/>
      <c r="Q337" s="9"/>
      <c r="R337" s="12"/>
      <c r="S337" s="12"/>
      <c r="T337" s="9"/>
      <c r="U337" s="9"/>
      <c r="V337" s="9"/>
    </row>
    <row r="338" spans="1:22" ht="20.25" hidden="1" customHeight="1" outlineLevel="2" x14ac:dyDescent="0.2">
      <c r="A338" s="16"/>
      <c r="B338" s="16"/>
      <c r="C338" s="19"/>
      <c r="D338" s="20"/>
      <c r="E338" s="16"/>
      <c r="F338" s="32"/>
      <c r="G338" s="32"/>
      <c r="H338" s="32"/>
      <c r="I338" s="32"/>
      <c r="J338" s="32"/>
      <c r="K338" s="32"/>
      <c r="L338" s="32"/>
      <c r="M338" s="32"/>
      <c r="N338" s="10"/>
      <c r="O338" s="9"/>
      <c r="P338" s="9"/>
      <c r="Q338" s="9"/>
      <c r="R338" s="9"/>
      <c r="S338" s="9"/>
      <c r="T338" s="9"/>
      <c r="U338" s="9"/>
      <c r="V338" s="9"/>
    </row>
    <row r="339" spans="1:22" ht="20.25" customHeight="1" outlineLevel="1" collapsed="1" x14ac:dyDescent="0.2">
      <c r="A339" s="16" t="str">
        <f>DEC2HEX(B339,2)</f>
        <v>A3</v>
      </c>
      <c r="B339" s="16">
        <f>B337+1</f>
        <v>163</v>
      </c>
      <c r="C339" s="19">
        <f>D339+7</f>
        <v>1311</v>
      </c>
      <c r="D339" s="20">
        <f>B339*8</f>
        <v>1304</v>
      </c>
      <c r="E339" s="16" t="str">
        <f>BIN2HEX(P339,2)</f>
        <v>00</v>
      </c>
      <c r="F339" s="8" t="s">
        <v>21</v>
      </c>
      <c r="G339" s="8" t="s">
        <v>21</v>
      </c>
      <c r="H339" s="8" t="s">
        <v>21</v>
      </c>
      <c r="I339" s="8" t="s">
        <v>21</v>
      </c>
      <c r="J339" s="8" t="s">
        <v>21</v>
      </c>
      <c r="K339" s="8" t="s">
        <v>21</v>
      </c>
      <c r="L339" s="8" t="s">
        <v>21</v>
      </c>
      <c r="M339" s="8" t="s">
        <v>21</v>
      </c>
      <c r="N339" s="10"/>
      <c r="O339" s="9"/>
      <c r="P339" s="9"/>
      <c r="Q339" s="9"/>
      <c r="R339" s="12"/>
      <c r="S339" s="12"/>
      <c r="T339" s="9"/>
      <c r="U339" s="9"/>
      <c r="V339" s="9"/>
    </row>
    <row r="340" spans="1:22" ht="21" hidden="1" customHeight="1" outlineLevel="2" x14ac:dyDescent="0.2">
      <c r="A340" s="16"/>
      <c r="B340" s="16"/>
      <c r="C340" s="19"/>
      <c r="D340" s="20"/>
      <c r="E340" s="16"/>
      <c r="F340" s="31"/>
      <c r="G340" s="31"/>
      <c r="H340" s="31"/>
      <c r="I340" s="31"/>
      <c r="J340" s="31"/>
      <c r="K340" s="31"/>
      <c r="L340" s="31"/>
      <c r="M340" s="31"/>
      <c r="N340" s="10"/>
      <c r="O340" s="9"/>
      <c r="P340" s="9"/>
      <c r="Q340" s="9"/>
      <c r="R340" s="9"/>
      <c r="S340" s="9"/>
      <c r="T340" s="9"/>
      <c r="U340" s="9"/>
      <c r="V340" s="9"/>
    </row>
    <row r="341" spans="1:22" ht="20.25" customHeight="1" outlineLevel="1" collapsed="1" x14ac:dyDescent="0.2">
      <c r="A341" s="16" t="str">
        <f>DEC2HEX(B341,2)</f>
        <v>A4</v>
      </c>
      <c r="B341" s="16">
        <f>B339+1</f>
        <v>164</v>
      </c>
      <c r="C341" s="19">
        <f>D341+7</f>
        <v>1319</v>
      </c>
      <c r="D341" s="20">
        <f>B341*8</f>
        <v>1312</v>
      </c>
      <c r="E341" s="16" t="str">
        <f>BIN2HEX(P341,2)</f>
        <v>00</v>
      </c>
      <c r="F341" s="8" t="s">
        <v>21</v>
      </c>
      <c r="G341" s="8" t="s">
        <v>21</v>
      </c>
      <c r="H341" s="8" t="s">
        <v>21</v>
      </c>
      <c r="I341" s="8" t="s">
        <v>21</v>
      </c>
      <c r="J341" s="8" t="s">
        <v>21</v>
      </c>
      <c r="K341" s="8" t="s">
        <v>21</v>
      </c>
      <c r="L341" s="8" t="s">
        <v>21</v>
      </c>
      <c r="M341" s="8" t="s">
        <v>21</v>
      </c>
      <c r="N341" s="10"/>
      <c r="O341" s="9"/>
      <c r="P341" s="9"/>
      <c r="Q341" s="9"/>
      <c r="R341" s="12"/>
      <c r="S341" s="12"/>
      <c r="T341" s="9"/>
      <c r="U341" s="9"/>
      <c r="V341" s="9"/>
    </row>
    <row r="342" spans="1:22" ht="20.25" hidden="1" customHeight="1" outlineLevel="2" x14ac:dyDescent="0.2">
      <c r="A342" s="16"/>
      <c r="B342" s="16"/>
      <c r="C342" s="19"/>
      <c r="D342" s="20"/>
      <c r="E342" s="16"/>
      <c r="F342" s="31"/>
      <c r="G342" s="31"/>
      <c r="H342" s="31"/>
      <c r="I342" s="31"/>
      <c r="J342" s="31"/>
      <c r="K342" s="31"/>
      <c r="L342" s="31"/>
      <c r="M342" s="31"/>
      <c r="N342" s="10"/>
      <c r="O342" s="9"/>
      <c r="P342" s="9"/>
      <c r="Q342" s="9"/>
      <c r="R342" s="9"/>
      <c r="S342" s="9"/>
      <c r="T342" s="9"/>
      <c r="U342" s="9"/>
      <c r="V342" s="9"/>
    </row>
    <row r="343" spans="1:22" ht="20.25" customHeight="1" outlineLevel="1" collapsed="1" x14ac:dyDescent="0.2">
      <c r="A343" s="16" t="str">
        <f>DEC2HEX(B343,2)</f>
        <v>A5</v>
      </c>
      <c r="B343" s="16">
        <f>B341+1</f>
        <v>165</v>
      </c>
      <c r="C343" s="19">
        <f>D343+7</f>
        <v>1327</v>
      </c>
      <c r="D343" s="20">
        <f>B343*8</f>
        <v>1320</v>
      </c>
      <c r="E343" s="16" t="str">
        <f>BIN2HEX(P343,2)</f>
        <v>00</v>
      </c>
      <c r="F343" s="8" t="s">
        <v>21</v>
      </c>
      <c r="G343" s="8" t="s">
        <v>21</v>
      </c>
      <c r="H343" s="8" t="s">
        <v>21</v>
      </c>
      <c r="I343" s="8" t="s">
        <v>21</v>
      </c>
      <c r="J343" s="8" t="s">
        <v>21</v>
      </c>
      <c r="K343" s="8" t="s">
        <v>21</v>
      </c>
      <c r="L343" s="8" t="s">
        <v>21</v>
      </c>
      <c r="M343" s="8" t="s">
        <v>21</v>
      </c>
      <c r="N343" s="10"/>
      <c r="O343" s="9"/>
      <c r="P343" s="9"/>
      <c r="Q343" s="9"/>
      <c r="R343" s="12"/>
      <c r="S343" s="12"/>
      <c r="T343" s="9"/>
      <c r="U343" s="9"/>
      <c r="V343" s="9"/>
    </row>
    <row r="344" spans="1:22" ht="117.75" hidden="1" customHeight="1" outlineLevel="2" x14ac:dyDescent="0.2">
      <c r="A344" s="16"/>
      <c r="B344" s="16"/>
      <c r="C344" s="19"/>
      <c r="D344" s="20"/>
      <c r="E344" s="16"/>
      <c r="F344" s="32"/>
      <c r="G344" s="31"/>
      <c r="H344" s="31"/>
      <c r="I344" s="31"/>
      <c r="J344" s="32"/>
      <c r="K344" s="31"/>
      <c r="L344" s="31"/>
      <c r="M344" s="31"/>
      <c r="N344" s="10"/>
      <c r="O344" s="9"/>
      <c r="P344" s="9"/>
      <c r="Q344" s="9"/>
      <c r="R344" s="9"/>
      <c r="S344" s="9"/>
      <c r="T344" s="9"/>
      <c r="U344" s="9"/>
      <c r="V344" s="9"/>
    </row>
    <row r="345" spans="1:22" ht="20.25" customHeight="1" outlineLevel="1" collapsed="1" x14ac:dyDescent="0.2">
      <c r="A345" s="16" t="str">
        <f>DEC2HEX(B345,2)</f>
        <v>A6</v>
      </c>
      <c r="B345" s="16">
        <f>B343+1</f>
        <v>166</v>
      </c>
      <c r="C345" s="19">
        <f>D345+7</f>
        <v>1335</v>
      </c>
      <c r="D345" s="20">
        <f>B345*8</f>
        <v>1328</v>
      </c>
      <c r="E345" s="16" t="str">
        <f>BIN2HEX(P345,2)</f>
        <v>00</v>
      </c>
      <c r="F345" s="8" t="s">
        <v>21</v>
      </c>
      <c r="G345" s="8" t="s">
        <v>21</v>
      </c>
      <c r="H345" s="8" t="s">
        <v>21</v>
      </c>
      <c r="I345" s="8" t="s">
        <v>21</v>
      </c>
      <c r="J345" s="8" t="s">
        <v>21</v>
      </c>
      <c r="K345" s="8" t="s">
        <v>21</v>
      </c>
      <c r="L345" s="8" t="s">
        <v>21</v>
      </c>
      <c r="M345" s="8" t="s">
        <v>21</v>
      </c>
      <c r="N345" s="10"/>
      <c r="O345" s="9"/>
      <c r="P345" s="9"/>
      <c r="Q345" s="9"/>
      <c r="R345" s="12"/>
      <c r="S345" s="12"/>
      <c r="T345" s="9"/>
      <c r="U345" s="9"/>
      <c r="V345" s="9"/>
    </row>
    <row r="346" spans="1:22" ht="117.75" hidden="1" customHeight="1" outlineLevel="2" x14ac:dyDescent="0.2">
      <c r="A346" s="16"/>
      <c r="B346" s="16"/>
      <c r="C346" s="19"/>
      <c r="D346" s="20"/>
      <c r="E346" s="16"/>
      <c r="F346" s="32"/>
      <c r="G346" s="32"/>
      <c r="H346" s="32"/>
      <c r="I346" s="32"/>
      <c r="J346" s="32"/>
      <c r="K346" s="67"/>
      <c r="L346" s="67"/>
      <c r="M346" s="67"/>
      <c r="N346" s="10"/>
      <c r="O346" s="9"/>
      <c r="P346" s="9"/>
      <c r="Q346" s="9"/>
      <c r="R346" s="9"/>
      <c r="S346" s="9"/>
      <c r="T346" s="9"/>
      <c r="U346" s="9"/>
      <c r="V346" s="9"/>
    </row>
    <row r="347" spans="1:22" ht="20.25" customHeight="1" outlineLevel="1" collapsed="1" x14ac:dyDescent="0.2">
      <c r="A347" s="16" t="str">
        <f>DEC2HEX(B347,2)</f>
        <v>A7</v>
      </c>
      <c r="B347" s="16">
        <f>B345+1</f>
        <v>167</v>
      </c>
      <c r="C347" s="19">
        <f>D347+7</f>
        <v>1343</v>
      </c>
      <c r="D347" s="20">
        <f>B347*8</f>
        <v>1336</v>
      </c>
      <c r="E347" s="16" t="str">
        <f>BIN2HEX(P347,2)</f>
        <v>00</v>
      </c>
      <c r="F347" s="8" t="s">
        <v>21</v>
      </c>
      <c r="G347" s="8" t="s">
        <v>21</v>
      </c>
      <c r="H347" s="8" t="s">
        <v>21</v>
      </c>
      <c r="I347" s="8" t="s">
        <v>21</v>
      </c>
      <c r="J347" s="8" t="s">
        <v>21</v>
      </c>
      <c r="K347" s="8" t="s">
        <v>21</v>
      </c>
      <c r="L347" s="8" t="s">
        <v>21</v>
      </c>
      <c r="M347" s="8" t="s">
        <v>21</v>
      </c>
      <c r="N347" s="10"/>
      <c r="O347" s="9"/>
      <c r="P347" s="9"/>
      <c r="Q347" s="9"/>
      <c r="R347" s="12"/>
      <c r="S347" s="12"/>
      <c r="T347" s="9"/>
      <c r="U347" s="9"/>
      <c r="V347" s="9"/>
    </row>
    <row r="348" spans="1:22" ht="58.5" hidden="1" customHeight="1" outlineLevel="2" x14ac:dyDescent="0.2">
      <c r="A348" s="16"/>
      <c r="B348" s="16"/>
      <c r="C348" s="19"/>
      <c r="D348" s="20"/>
      <c r="E348" s="16"/>
      <c r="F348" s="32"/>
      <c r="G348" s="32"/>
      <c r="H348" s="32"/>
      <c r="I348" s="32"/>
      <c r="J348" s="32"/>
      <c r="K348" s="32"/>
      <c r="L348" s="32"/>
      <c r="M348" s="32"/>
      <c r="N348" s="10"/>
      <c r="O348" s="9"/>
      <c r="P348" s="9"/>
      <c r="Q348" s="9"/>
      <c r="R348" s="9"/>
      <c r="S348" s="9"/>
      <c r="T348" s="9"/>
      <c r="U348" s="9"/>
      <c r="V348" s="9"/>
    </row>
    <row r="349" spans="1:22" ht="20.25" customHeight="1" outlineLevel="1" collapsed="1" x14ac:dyDescent="0.2">
      <c r="A349" s="16" t="str">
        <f>DEC2HEX(B349,2)</f>
        <v>A8</v>
      </c>
      <c r="B349" s="16">
        <f>B347+1</f>
        <v>168</v>
      </c>
      <c r="C349" s="19">
        <f>D349+7</f>
        <v>1351</v>
      </c>
      <c r="D349" s="20">
        <f>B349*8</f>
        <v>1344</v>
      </c>
      <c r="E349" s="16" t="str">
        <f>BIN2HEX(P349,2)</f>
        <v>00</v>
      </c>
      <c r="F349" s="8" t="s">
        <v>21</v>
      </c>
      <c r="G349" s="8" t="s">
        <v>21</v>
      </c>
      <c r="H349" s="8" t="s">
        <v>21</v>
      </c>
      <c r="I349" s="8" t="s">
        <v>21</v>
      </c>
      <c r="J349" s="8" t="s">
        <v>21</v>
      </c>
      <c r="K349" s="8" t="s">
        <v>21</v>
      </c>
      <c r="L349" s="8" t="s">
        <v>21</v>
      </c>
      <c r="M349" s="8" t="s">
        <v>21</v>
      </c>
      <c r="N349" s="10"/>
      <c r="O349" s="9"/>
      <c r="P349" s="9"/>
      <c r="Q349" s="9"/>
      <c r="R349" s="12"/>
      <c r="S349" s="12"/>
      <c r="T349" s="9"/>
      <c r="U349" s="9"/>
      <c r="V349" s="9"/>
    </row>
    <row r="350" spans="1:22" ht="117" hidden="1" customHeight="1" outlineLevel="2" x14ac:dyDescent="0.2">
      <c r="A350" s="16"/>
      <c r="B350" s="16"/>
      <c r="C350" s="19"/>
      <c r="D350" s="20"/>
      <c r="E350" s="16"/>
      <c r="F350" s="32"/>
      <c r="G350" s="31"/>
      <c r="H350" s="31"/>
      <c r="I350" s="31"/>
      <c r="J350" s="32"/>
      <c r="K350" s="31"/>
      <c r="L350" s="31"/>
      <c r="M350" s="31"/>
      <c r="N350" s="10"/>
      <c r="O350" s="9"/>
      <c r="P350" s="9"/>
      <c r="Q350" s="9"/>
      <c r="R350" s="9"/>
      <c r="S350" s="9"/>
      <c r="T350" s="9"/>
      <c r="U350" s="9"/>
      <c r="V350" s="9"/>
    </row>
    <row r="351" spans="1:22" ht="20.25" customHeight="1" outlineLevel="1" collapsed="1" x14ac:dyDescent="0.2">
      <c r="A351" s="16" t="str">
        <f>DEC2HEX(B351,2)</f>
        <v>A9</v>
      </c>
      <c r="B351" s="16">
        <f>B349+1</f>
        <v>169</v>
      </c>
      <c r="C351" s="19">
        <f>D351+7</f>
        <v>1359</v>
      </c>
      <c r="D351" s="20">
        <f>B351*8</f>
        <v>1352</v>
      </c>
      <c r="E351" s="16" t="str">
        <f>BIN2HEX(P351,2)</f>
        <v>00</v>
      </c>
      <c r="F351" s="8" t="s">
        <v>21</v>
      </c>
      <c r="G351" s="8" t="s">
        <v>21</v>
      </c>
      <c r="H351" s="8" t="s">
        <v>21</v>
      </c>
      <c r="I351" s="8" t="s">
        <v>21</v>
      </c>
      <c r="J351" s="8" t="s">
        <v>21</v>
      </c>
      <c r="K351" s="8" t="s">
        <v>21</v>
      </c>
      <c r="L351" s="8" t="s">
        <v>21</v>
      </c>
      <c r="M351" s="8" t="s">
        <v>21</v>
      </c>
      <c r="N351" s="10"/>
      <c r="O351" s="9"/>
      <c r="P351" s="9"/>
      <c r="Q351" s="9"/>
      <c r="R351" s="12"/>
      <c r="S351" s="12"/>
      <c r="T351" s="9"/>
      <c r="U351" s="9"/>
      <c r="V351" s="9"/>
    </row>
    <row r="352" spans="1:22" ht="117" hidden="1" customHeight="1" outlineLevel="2" x14ac:dyDescent="0.2">
      <c r="A352" s="16"/>
      <c r="B352" s="16"/>
      <c r="C352" s="19"/>
      <c r="D352" s="20"/>
      <c r="E352" s="16"/>
      <c r="F352" s="32"/>
      <c r="G352" s="31"/>
      <c r="H352" s="31"/>
      <c r="I352" s="31"/>
      <c r="J352" s="32"/>
      <c r="K352" s="31"/>
      <c r="L352" s="31"/>
      <c r="M352" s="31"/>
      <c r="N352" s="10"/>
      <c r="O352" s="9"/>
      <c r="P352" s="9"/>
      <c r="Q352" s="9"/>
      <c r="R352" s="9"/>
      <c r="S352" s="9"/>
      <c r="T352" s="9"/>
      <c r="U352" s="9"/>
      <c r="V352" s="9"/>
    </row>
    <row r="353" spans="1:22" ht="20.25" customHeight="1" outlineLevel="1" collapsed="1" x14ac:dyDescent="0.2">
      <c r="A353" s="16" t="str">
        <f>DEC2HEX(B353,2)</f>
        <v>AA</v>
      </c>
      <c r="B353" s="16">
        <f>B351+1</f>
        <v>170</v>
      </c>
      <c r="C353" s="19">
        <f>D353+7</f>
        <v>1367</v>
      </c>
      <c r="D353" s="20">
        <f>B353*8</f>
        <v>1360</v>
      </c>
      <c r="E353" s="16" t="str">
        <f>BIN2HEX(P353,2)</f>
        <v>00</v>
      </c>
      <c r="F353" s="8" t="s">
        <v>21</v>
      </c>
      <c r="G353" s="8" t="s">
        <v>21</v>
      </c>
      <c r="H353" s="8" t="s">
        <v>21</v>
      </c>
      <c r="I353" s="8" t="s">
        <v>21</v>
      </c>
      <c r="J353" s="8" t="s">
        <v>21</v>
      </c>
      <c r="K353" s="8" t="s">
        <v>21</v>
      </c>
      <c r="L353" s="8" t="s">
        <v>21</v>
      </c>
      <c r="M353" s="8" t="s">
        <v>21</v>
      </c>
      <c r="N353" s="10"/>
      <c r="O353" s="9"/>
      <c r="P353" s="9"/>
      <c r="Q353" s="9"/>
      <c r="R353" s="12"/>
      <c r="S353" s="12"/>
      <c r="T353" s="9"/>
      <c r="U353" s="9"/>
      <c r="V353" s="9"/>
    </row>
    <row r="354" spans="1:22" ht="20.25" hidden="1" customHeight="1" outlineLevel="2" x14ac:dyDescent="0.2">
      <c r="A354" s="16"/>
      <c r="B354" s="16"/>
      <c r="C354" s="19"/>
      <c r="D354" s="20"/>
      <c r="E354" s="16"/>
      <c r="F354" s="67"/>
      <c r="G354" s="67"/>
      <c r="H354" s="67"/>
      <c r="I354" s="67"/>
      <c r="J354" s="67"/>
      <c r="K354" s="67"/>
      <c r="L354" s="67"/>
      <c r="M354" s="67"/>
      <c r="N354" s="10"/>
      <c r="O354" s="9"/>
      <c r="P354" s="9"/>
      <c r="Q354" s="9"/>
      <c r="R354" s="9"/>
      <c r="S354" s="9"/>
      <c r="T354" s="9"/>
      <c r="U354" s="9"/>
      <c r="V354" s="9"/>
    </row>
    <row r="355" spans="1:22" ht="20.25" customHeight="1" outlineLevel="1" collapsed="1" x14ac:dyDescent="0.2">
      <c r="A355" s="16" t="str">
        <f>DEC2HEX(B355,2)</f>
        <v>AB</v>
      </c>
      <c r="B355" s="16">
        <f>B353+1</f>
        <v>171</v>
      </c>
      <c r="C355" s="19">
        <f>D355+7</f>
        <v>1375</v>
      </c>
      <c r="D355" s="20">
        <f>B355*8</f>
        <v>1368</v>
      </c>
      <c r="E355" s="16" t="str">
        <f>BIN2HEX(P355,2)</f>
        <v>00</v>
      </c>
      <c r="F355" s="8" t="s">
        <v>21</v>
      </c>
      <c r="G355" s="8" t="s">
        <v>21</v>
      </c>
      <c r="H355" s="8" t="s">
        <v>21</v>
      </c>
      <c r="I355" s="8" t="s">
        <v>21</v>
      </c>
      <c r="J355" s="8" t="s">
        <v>21</v>
      </c>
      <c r="K355" s="8" t="s">
        <v>21</v>
      </c>
      <c r="L355" s="8" t="s">
        <v>21</v>
      </c>
      <c r="M355" s="8" t="s">
        <v>21</v>
      </c>
      <c r="N355" s="10"/>
      <c r="O355" s="9"/>
      <c r="P355" s="9"/>
      <c r="Q355" s="9"/>
      <c r="R355" s="12"/>
      <c r="S355" s="12"/>
      <c r="T355" s="9"/>
      <c r="U355" s="9"/>
      <c r="V355" s="9"/>
    </row>
    <row r="356" spans="1:22" ht="78" hidden="1" customHeight="1" outlineLevel="2" x14ac:dyDescent="0.2">
      <c r="A356" s="16"/>
      <c r="B356" s="16"/>
      <c r="C356" s="19"/>
      <c r="D356" s="20"/>
      <c r="E356" s="16"/>
      <c r="F356" s="31"/>
      <c r="G356" s="31"/>
      <c r="H356" s="32"/>
      <c r="I356" s="32"/>
      <c r="J356" s="32"/>
      <c r="K356" s="31"/>
      <c r="L356" s="31"/>
      <c r="M356" s="31"/>
      <c r="N356" s="10"/>
      <c r="O356" s="9"/>
      <c r="P356" s="9"/>
      <c r="Q356" s="9"/>
      <c r="R356" s="9"/>
      <c r="S356" s="9"/>
      <c r="T356" s="9"/>
      <c r="U356" s="9"/>
      <c r="V356" s="9"/>
    </row>
    <row r="357" spans="1:22" ht="20.25" customHeight="1" outlineLevel="1" collapsed="1" x14ac:dyDescent="0.2">
      <c r="A357" s="16" t="str">
        <f>DEC2HEX(B357,2)</f>
        <v>AC</v>
      </c>
      <c r="B357" s="16">
        <f>B355+1</f>
        <v>172</v>
      </c>
      <c r="C357" s="19">
        <f>D357+7</f>
        <v>1383</v>
      </c>
      <c r="D357" s="20">
        <f>B357*8</f>
        <v>1376</v>
      </c>
      <c r="E357" s="16" t="str">
        <f>BIN2HEX(P357,2)</f>
        <v>00</v>
      </c>
      <c r="F357" s="8" t="s">
        <v>21</v>
      </c>
      <c r="G357" s="8" t="s">
        <v>21</v>
      </c>
      <c r="H357" s="8" t="s">
        <v>21</v>
      </c>
      <c r="I357" s="8" t="s">
        <v>21</v>
      </c>
      <c r="J357" s="8" t="s">
        <v>21</v>
      </c>
      <c r="K357" s="8" t="s">
        <v>21</v>
      </c>
      <c r="L357" s="8" t="s">
        <v>21</v>
      </c>
      <c r="M357" s="8" t="s">
        <v>21</v>
      </c>
      <c r="N357" s="10"/>
      <c r="O357" s="9"/>
      <c r="P357" s="9"/>
      <c r="Q357" s="9"/>
      <c r="R357" s="12"/>
      <c r="S357" s="12"/>
      <c r="T357" s="9"/>
      <c r="U357" s="9"/>
      <c r="V357" s="9"/>
    </row>
    <row r="358" spans="1:22" ht="20.25" hidden="1" customHeight="1" outlineLevel="2" x14ac:dyDescent="0.2">
      <c r="A358" s="16"/>
      <c r="B358" s="16"/>
      <c r="C358" s="19"/>
      <c r="D358" s="20"/>
      <c r="E358" s="16"/>
      <c r="F358" s="32"/>
      <c r="G358" s="32"/>
      <c r="H358" s="32"/>
      <c r="I358" s="32"/>
      <c r="J358" s="32"/>
      <c r="K358" s="32"/>
      <c r="L358" s="32"/>
      <c r="M358" s="32"/>
      <c r="N358" s="10"/>
      <c r="O358" s="9"/>
      <c r="P358" s="9"/>
      <c r="Q358" s="9"/>
      <c r="R358" s="9"/>
      <c r="S358" s="9"/>
      <c r="T358" s="9"/>
      <c r="U358" s="9"/>
      <c r="V358" s="9"/>
    </row>
    <row r="359" spans="1:22" ht="20.25" customHeight="1" outlineLevel="1" collapsed="1" thickBot="1" x14ac:dyDescent="0.25">
      <c r="A359" s="16" t="str">
        <f>DEC2HEX(B359,2)</f>
        <v>AD</v>
      </c>
      <c r="B359" s="16">
        <f>B357+1</f>
        <v>173</v>
      </c>
      <c r="C359" s="19">
        <f>D359+7</f>
        <v>1391</v>
      </c>
      <c r="D359" s="20">
        <f>B359*8</f>
        <v>1384</v>
      </c>
      <c r="E359" s="16" t="str">
        <f>BIN2HEX(P359,2)</f>
        <v>00</v>
      </c>
      <c r="F359" s="8" t="s">
        <v>21</v>
      </c>
      <c r="G359" s="8" t="s">
        <v>21</v>
      </c>
      <c r="H359" s="8" t="s">
        <v>21</v>
      </c>
      <c r="I359" s="8" t="s">
        <v>21</v>
      </c>
      <c r="J359" s="8" t="s">
        <v>21</v>
      </c>
      <c r="K359" s="8" t="s">
        <v>21</v>
      </c>
      <c r="L359" s="8" t="s">
        <v>21</v>
      </c>
      <c r="M359" s="8" t="s">
        <v>21</v>
      </c>
      <c r="N359" s="10"/>
      <c r="O359" s="9"/>
      <c r="P359" s="9"/>
      <c r="Q359" s="9"/>
      <c r="R359" s="12"/>
      <c r="S359" s="12"/>
      <c r="T359" s="9"/>
      <c r="U359" s="9"/>
      <c r="V359" s="9"/>
    </row>
    <row r="360" spans="1:22" ht="20.25" hidden="1" customHeight="1" outlineLevel="2" thickBot="1" x14ac:dyDescent="0.25">
      <c r="A360" s="16"/>
      <c r="B360" s="16"/>
      <c r="C360" s="16"/>
      <c r="D360" s="16"/>
      <c r="E360" s="16"/>
      <c r="F360" s="32"/>
      <c r="G360" s="32"/>
      <c r="H360" s="32"/>
      <c r="I360" s="32"/>
      <c r="J360" s="32"/>
      <c r="K360" s="32"/>
      <c r="L360" s="32"/>
      <c r="M360" s="32"/>
      <c r="N360" s="10"/>
      <c r="O360" s="9"/>
      <c r="P360" s="9"/>
      <c r="Q360" s="9"/>
      <c r="R360" s="9"/>
      <c r="S360" s="9"/>
      <c r="T360" s="9"/>
      <c r="U360" s="9"/>
      <c r="V360" s="9"/>
    </row>
    <row r="361" spans="1:22" ht="20.25" customHeight="1" outlineLevel="1" collapsed="1" x14ac:dyDescent="0.2">
      <c r="A361" s="16" t="str">
        <f>DEC2HEX(B361,2)</f>
        <v>AE</v>
      </c>
      <c r="B361" s="16">
        <f>B359+1</f>
        <v>174</v>
      </c>
      <c r="C361" s="17">
        <f>D361+7</f>
        <v>1399</v>
      </c>
      <c r="D361" s="18">
        <f>B361*8</f>
        <v>1392</v>
      </c>
      <c r="E361" s="16" t="str">
        <f>BIN2HEX(P361,2)</f>
        <v>00</v>
      </c>
      <c r="F361" s="8" t="s">
        <v>21</v>
      </c>
      <c r="G361" s="8" t="s">
        <v>21</v>
      </c>
      <c r="H361" s="8" t="s">
        <v>21</v>
      </c>
      <c r="I361" s="8" t="s">
        <v>21</v>
      </c>
      <c r="J361" s="8" t="s">
        <v>21</v>
      </c>
      <c r="K361" s="8" t="s">
        <v>21</v>
      </c>
      <c r="L361" s="8" t="s">
        <v>21</v>
      </c>
      <c r="M361" s="8" t="s">
        <v>21</v>
      </c>
      <c r="N361" s="10"/>
      <c r="O361" s="9"/>
      <c r="P361" s="9"/>
      <c r="Q361" s="9"/>
      <c r="R361" s="12"/>
      <c r="S361" s="12"/>
      <c r="T361" s="9"/>
      <c r="U361" s="9"/>
      <c r="V361" s="9"/>
    </row>
    <row r="362" spans="1:22" ht="20.25" hidden="1" customHeight="1" outlineLevel="2" x14ac:dyDescent="0.2">
      <c r="A362" s="16"/>
      <c r="B362" s="16"/>
      <c r="C362" s="19"/>
      <c r="D362" s="20"/>
      <c r="E362" s="16"/>
      <c r="F362" s="32"/>
      <c r="G362" s="32"/>
      <c r="H362" s="32"/>
      <c r="I362" s="32"/>
      <c r="J362" s="32"/>
      <c r="K362" s="32"/>
      <c r="L362" s="32"/>
      <c r="M362" s="32"/>
      <c r="N362" s="10"/>
      <c r="O362" s="9"/>
      <c r="P362" s="9"/>
      <c r="Q362" s="9"/>
      <c r="R362" s="9"/>
      <c r="S362" s="9"/>
      <c r="T362" s="9"/>
      <c r="U362" s="9"/>
      <c r="V362" s="9"/>
    </row>
    <row r="363" spans="1:22" ht="20.25" customHeight="1" outlineLevel="1" collapsed="1" x14ac:dyDescent="0.2">
      <c r="A363" s="16" t="str">
        <f>DEC2HEX(B363,2)</f>
        <v>AF</v>
      </c>
      <c r="B363" s="16">
        <f>B361+1</f>
        <v>175</v>
      </c>
      <c r="C363" s="19">
        <f>D363+7</f>
        <v>1407</v>
      </c>
      <c r="D363" s="20">
        <f>B363*8</f>
        <v>1400</v>
      </c>
      <c r="E363" s="16" t="str">
        <f>BIN2HEX(P363,2)</f>
        <v>00</v>
      </c>
      <c r="F363" s="8" t="s">
        <v>21</v>
      </c>
      <c r="G363" s="8" t="s">
        <v>21</v>
      </c>
      <c r="H363" s="8" t="s">
        <v>21</v>
      </c>
      <c r="I363" s="8" t="s">
        <v>21</v>
      </c>
      <c r="J363" s="8" t="s">
        <v>21</v>
      </c>
      <c r="K363" s="8" t="s">
        <v>21</v>
      </c>
      <c r="L363" s="8" t="s">
        <v>21</v>
      </c>
      <c r="M363" s="8" t="s">
        <v>21</v>
      </c>
      <c r="N363" s="10"/>
      <c r="O363" s="9"/>
      <c r="P363" s="9"/>
      <c r="Q363" s="9"/>
      <c r="R363" s="12"/>
      <c r="S363" s="12"/>
      <c r="T363" s="9"/>
      <c r="U363" s="9"/>
      <c r="V363" s="9"/>
    </row>
    <row r="364" spans="1:22" ht="20.25" hidden="1" customHeight="1" outlineLevel="2" x14ac:dyDescent="0.2">
      <c r="A364" s="16"/>
      <c r="B364" s="16"/>
      <c r="C364" s="19"/>
      <c r="D364" s="20"/>
      <c r="E364" s="16"/>
      <c r="F364" s="32"/>
      <c r="G364" s="32"/>
      <c r="H364" s="32"/>
      <c r="I364" s="32"/>
      <c r="J364" s="32"/>
      <c r="K364" s="32"/>
      <c r="L364" s="32"/>
      <c r="M364" s="32"/>
      <c r="N364" s="10"/>
      <c r="O364" s="9"/>
      <c r="P364" s="9"/>
      <c r="Q364" s="9"/>
      <c r="R364" s="9"/>
      <c r="S364" s="9"/>
      <c r="T364" s="9"/>
      <c r="U364" s="9"/>
      <c r="V364" s="9"/>
    </row>
    <row r="365" spans="1:22" ht="20.25" customHeight="1" x14ac:dyDescent="0.2">
      <c r="A365" s="66" t="s">
        <v>1328</v>
      </c>
      <c r="B365" s="66"/>
      <c r="C365" s="66"/>
      <c r="D365" s="66"/>
      <c r="E365" s="66"/>
      <c r="F365" s="66"/>
      <c r="G365" s="66"/>
      <c r="H365" s="66"/>
      <c r="I365" s="66"/>
      <c r="J365" s="66"/>
      <c r="K365" s="66"/>
      <c r="L365" s="66"/>
      <c r="M365" s="66"/>
      <c r="N365" s="66"/>
      <c r="O365" s="66"/>
      <c r="P365" s="66"/>
      <c r="Q365" s="66"/>
      <c r="R365" s="66"/>
      <c r="S365" s="66"/>
      <c r="T365" s="66"/>
      <c r="U365" s="66"/>
      <c r="V365" s="66"/>
    </row>
    <row r="366" spans="1:22" ht="20.25" customHeight="1" outlineLevel="1" collapsed="1" x14ac:dyDescent="0.2">
      <c r="A366" s="16" t="str">
        <f>DEC2HEX(B366,2)</f>
        <v>B0</v>
      </c>
      <c r="B366" s="16">
        <f>B363+1</f>
        <v>176</v>
      </c>
      <c r="C366" s="19">
        <f>D366+7</f>
        <v>1415</v>
      </c>
      <c r="D366" s="20">
        <f>B366*8</f>
        <v>1408</v>
      </c>
      <c r="E366" s="16" t="str">
        <f>BIN2HEX(P366,2)</f>
        <v>25</v>
      </c>
      <c r="F366" s="33" t="s">
        <v>806</v>
      </c>
      <c r="G366" s="69" t="s">
        <v>867</v>
      </c>
      <c r="H366" s="70"/>
      <c r="I366" s="71"/>
      <c r="J366" s="33" t="s">
        <v>805</v>
      </c>
      <c r="K366" s="69" t="s">
        <v>835</v>
      </c>
      <c r="L366" s="70"/>
      <c r="M366" s="71"/>
      <c r="N366" s="10" t="s">
        <v>1329</v>
      </c>
      <c r="O366" s="9" t="s">
        <v>30</v>
      </c>
      <c r="P366" s="9" t="s">
        <v>2303</v>
      </c>
      <c r="Q366" s="12" t="s">
        <v>31</v>
      </c>
      <c r="R366" s="34" t="s">
        <v>595</v>
      </c>
      <c r="S366" s="12" t="s">
        <v>20</v>
      </c>
      <c r="T366" s="12" t="s">
        <v>36</v>
      </c>
      <c r="U366" s="9"/>
      <c r="V366" s="9"/>
    </row>
    <row r="367" spans="1:22" ht="103.5" hidden="1" customHeight="1" outlineLevel="2" x14ac:dyDescent="0.2">
      <c r="A367" s="16"/>
      <c r="B367" s="16"/>
      <c r="C367" s="19"/>
      <c r="D367" s="20"/>
      <c r="E367" s="16"/>
      <c r="F367" s="32" t="s">
        <v>1693</v>
      </c>
      <c r="G367" s="67" t="s">
        <v>1694</v>
      </c>
      <c r="H367" s="67"/>
      <c r="I367" s="67"/>
      <c r="J367" s="32" t="s">
        <v>1696</v>
      </c>
      <c r="K367" s="67" t="s">
        <v>1695</v>
      </c>
      <c r="L367" s="67"/>
      <c r="M367" s="67"/>
      <c r="N367" s="10"/>
      <c r="O367" s="9"/>
      <c r="P367" s="9"/>
      <c r="Q367" s="9"/>
      <c r="R367" s="9"/>
      <c r="S367" s="9"/>
      <c r="T367" s="9"/>
      <c r="U367" s="9"/>
      <c r="V367" s="9"/>
    </row>
    <row r="368" spans="1:22" ht="20.25" customHeight="1" outlineLevel="1" collapsed="1" x14ac:dyDescent="0.2">
      <c r="A368" s="16" t="str">
        <f>DEC2HEX(B368,2)</f>
        <v>B1</v>
      </c>
      <c r="B368" s="16">
        <f>B366+1</f>
        <v>177</v>
      </c>
      <c r="C368" s="19">
        <f>D368+7</f>
        <v>1423</v>
      </c>
      <c r="D368" s="20">
        <f>B368*8</f>
        <v>1416</v>
      </c>
      <c r="E368" s="16" t="str">
        <f>BIN2HEX(P368,2)</f>
        <v>03</v>
      </c>
      <c r="F368" s="8" t="s">
        <v>21</v>
      </c>
      <c r="G368" s="8" t="s">
        <v>21</v>
      </c>
      <c r="H368" s="8" t="s">
        <v>21</v>
      </c>
      <c r="I368" s="8" t="s">
        <v>21</v>
      </c>
      <c r="J368" s="8" t="s">
        <v>21</v>
      </c>
      <c r="K368" s="33" t="s">
        <v>808</v>
      </c>
      <c r="L368" s="33" t="s">
        <v>2217</v>
      </c>
      <c r="M368" s="33" t="s">
        <v>2215</v>
      </c>
      <c r="N368" s="10" t="s">
        <v>1330</v>
      </c>
      <c r="O368" s="9" t="s">
        <v>319</v>
      </c>
      <c r="P368" s="9" t="s">
        <v>491</v>
      </c>
      <c r="Q368" s="12" t="s">
        <v>409</v>
      </c>
      <c r="R368" s="34" t="s">
        <v>595</v>
      </c>
      <c r="S368" s="12" t="s">
        <v>20</v>
      </c>
      <c r="T368" s="12" t="s">
        <v>36</v>
      </c>
      <c r="U368" s="9"/>
      <c r="V368" s="9"/>
    </row>
    <row r="369" spans="1:22" ht="114.75" hidden="1" customHeight="1" outlineLevel="2" x14ac:dyDescent="0.2">
      <c r="A369" s="16"/>
      <c r="B369" s="16"/>
      <c r="C369" s="19"/>
      <c r="D369" s="20"/>
      <c r="E369" s="16"/>
      <c r="F369" s="31"/>
      <c r="G369" s="31"/>
      <c r="H369" s="32"/>
      <c r="I369" s="31"/>
      <c r="J369" s="31"/>
      <c r="K369" s="32" t="s">
        <v>1710</v>
      </c>
      <c r="L369" s="31"/>
      <c r="M369" s="31"/>
      <c r="N369" s="10"/>
      <c r="O369" s="9"/>
      <c r="P369" s="9"/>
      <c r="Q369" s="9"/>
      <c r="R369" s="9"/>
      <c r="S369" s="9"/>
      <c r="T369" s="9"/>
      <c r="U369" s="9"/>
      <c r="V369" s="9"/>
    </row>
    <row r="370" spans="1:22" ht="20.25" customHeight="1" outlineLevel="1" collapsed="1" x14ac:dyDescent="0.2">
      <c r="A370" s="16" t="str">
        <f>DEC2HEX(B370,2)</f>
        <v>B2</v>
      </c>
      <c r="B370" s="16">
        <f>B368+1</f>
        <v>178</v>
      </c>
      <c r="C370" s="19">
        <f>D370+7</f>
        <v>1431</v>
      </c>
      <c r="D370" s="20">
        <f>B370*8</f>
        <v>1424</v>
      </c>
      <c r="E370" s="16" t="str">
        <f>BIN2HEX(P370,2)</f>
        <v>71</v>
      </c>
      <c r="F370" s="33" t="s">
        <v>815</v>
      </c>
      <c r="G370" s="69" t="s">
        <v>837</v>
      </c>
      <c r="H370" s="70"/>
      <c r="I370" s="71"/>
      <c r="J370" s="8" t="s">
        <v>21</v>
      </c>
      <c r="K370" s="8" t="s">
        <v>21</v>
      </c>
      <c r="L370" s="8" t="s">
        <v>21</v>
      </c>
      <c r="M370" s="50" t="s">
        <v>2093</v>
      </c>
      <c r="N370" s="10" t="s">
        <v>1331</v>
      </c>
      <c r="O370" s="9" t="s">
        <v>2033</v>
      </c>
      <c r="P370" s="9" t="s">
        <v>2094</v>
      </c>
      <c r="Q370" s="12" t="s">
        <v>2034</v>
      </c>
      <c r="R370" s="34" t="s">
        <v>595</v>
      </c>
      <c r="S370" s="12" t="s">
        <v>20</v>
      </c>
      <c r="T370" s="12" t="s">
        <v>36</v>
      </c>
      <c r="U370" s="9"/>
      <c r="V370" s="9"/>
    </row>
    <row r="371" spans="1:22" ht="99.75" hidden="1" customHeight="1" outlineLevel="2" x14ac:dyDescent="0.2">
      <c r="A371" s="16"/>
      <c r="B371" s="16"/>
      <c r="C371" s="19"/>
      <c r="D371" s="20"/>
      <c r="E371" s="16"/>
      <c r="F371" s="32" t="s">
        <v>1711</v>
      </c>
      <c r="G371" s="67" t="s">
        <v>1706</v>
      </c>
      <c r="H371" s="67"/>
      <c r="I371" s="67"/>
      <c r="J371" s="32"/>
      <c r="K371" s="32"/>
      <c r="L371" s="32"/>
      <c r="M371" s="32" t="s">
        <v>1707</v>
      </c>
      <c r="N371" s="10"/>
      <c r="O371" s="9"/>
      <c r="P371" s="9"/>
      <c r="Q371" s="9"/>
      <c r="R371" s="9"/>
      <c r="S371" s="9"/>
      <c r="T371" s="9"/>
      <c r="U371" s="9"/>
      <c r="V371" s="9"/>
    </row>
    <row r="372" spans="1:22" ht="20.25" customHeight="1" outlineLevel="1" collapsed="1" x14ac:dyDescent="0.2">
      <c r="A372" s="16" t="str">
        <f>DEC2HEX(B372,2)</f>
        <v>B3</v>
      </c>
      <c r="B372" s="16">
        <f>B370+1</f>
        <v>179</v>
      </c>
      <c r="C372" s="19">
        <f>D372+7</f>
        <v>1439</v>
      </c>
      <c r="D372" s="20">
        <f>B372*8</f>
        <v>1432</v>
      </c>
      <c r="E372" s="16" t="str">
        <f>BIN2HEX(P372,2)</f>
        <v>02</v>
      </c>
      <c r="F372" s="33" t="s">
        <v>814</v>
      </c>
      <c r="G372" s="69" t="s">
        <v>836</v>
      </c>
      <c r="H372" s="70"/>
      <c r="I372" s="71"/>
      <c r="J372" s="8" t="s">
        <v>21</v>
      </c>
      <c r="K372" s="68" t="s">
        <v>809</v>
      </c>
      <c r="L372" s="68"/>
      <c r="M372" s="68"/>
      <c r="N372" s="10" t="s">
        <v>1332</v>
      </c>
      <c r="O372" s="9" t="s">
        <v>2030</v>
      </c>
      <c r="P372" s="9" t="s">
        <v>38</v>
      </c>
      <c r="Q372" s="12" t="s">
        <v>2023</v>
      </c>
      <c r="R372" s="34" t="s">
        <v>595</v>
      </c>
      <c r="S372" s="12" t="s">
        <v>20</v>
      </c>
      <c r="T372" s="12" t="s">
        <v>36</v>
      </c>
      <c r="U372" s="9"/>
      <c r="V372" s="9"/>
    </row>
    <row r="373" spans="1:22" ht="116.25" hidden="1" customHeight="1" outlineLevel="2" x14ac:dyDescent="0.2">
      <c r="A373" s="16"/>
      <c r="B373" s="16"/>
      <c r="C373" s="19"/>
      <c r="D373" s="20"/>
      <c r="E373" s="16"/>
      <c r="F373" s="32" t="s">
        <v>1712</v>
      </c>
      <c r="G373" s="67" t="s">
        <v>1713</v>
      </c>
      <c r="H373" s="67"/>
      <c r="I373" s="67"/>
      <c r="J373" s="32"/>
      <c r="K373" s="67" t="s">
        <v>1708</v>
      </c>
      <c r="L373" s="67"/>
      <c r="M373" s="67"/>
      <c r="N373" s="10"/>
      <c r="O373" s="9"/>
      <c r="P373" s="9"/>
      <c r="Q373" s="9"/>
      <c r="R373" s="9"/>
      <c r="S373" s="9"/>
      <c r="T373" s="9"/>
      <c r="U373" s="9"/>
      <c r="V373" s="9"/>
    </row>
    <row r="374" spans="1:22" ht="20.25" customHeight="1" outlineLevel="1" collapsed="1" x14ac:dyDescent="0.2">
      <c r="A374" s="16" t="str">
        <f>DEC2HEX(B374,2)</f>
        <v>B4</v>
      </c>
      <c r="B374" s="16">
        <f>B372+1</f>
        <v>180</v>
      </c>
      <c r="C374" s="19">
        <f>D374+7</f>
        <v>1447</v>
      </c>
      <c r="D374" s="20">
        <f>B374*8</f>
        <v>1440</v>
      </c>
      <c r="E374" s="16" t="str">
        <f>BIN2HEX(P374,2)</f>
        <v>05</v>
      </c>
      <c r="F374" s="8" t="s">
        <v>21</v>
      </c>
      <c r="G374" s="8" t="s">
        <v>21</v>
      </c>
      <c r="H374" s="8" t="s">
        <v>21</v>
      </c>
      <c r="I374" s="8" t="s">
        <v>21</v>
      </c>
      <c r="J374" s="8" t="s">
        <v>21</v>
      </c>
      <c r="K374" s="68" t="s">
        <v>811</v>
      </c>
      <c r="L374" s="68"/>
      <c r="M374" s="68"/>
      <c r="N374" s="10" t="s">
        <v>1333</v>
      </c>
      <c r="O374" s="9" t="s">
        <v>319</v>
      </c>
      <c r="P374" s="9" t="s">
        <v>286</v>
      </c>
      <c r="Q374" s="12" t="s">
        <v>2022</v>
      </c>
      <c r="R374" s="34" t="s">
        <v>595</v>
      </c>
      <c r="S374" s="12" t="s">
        <v>20</v>
      </c>
      <c r="T374" s="12" t="s">
        <v>36</v>
      </c>
      <c r="U374" s="9"/>
      <c r="V374" s="9"/>
    </row>
    <row r="375" spans="1:22" ht="127.5" hidden="1" customHeight="1" outlineLevel="2" x14ac:dyDescent="0.2">
      <c r="A375" s="16"/>
      <c r="B375" s="16"/>
      <c r="C375" s="19"/>
      <c r="D375" s="20"/>
      <c r="E375" s="16"/>
      <c r="F375" s="32"/>
      <c r="G375" s="32"/>
      <c r="H375" s="32"/>
      <c r="I375" s="32"/>
      <c r="J375" s="32"/>
      <c r="K375" s="67" t="s">
        <v>1714</v>
      </c>
      <c r="L375" s="67"/>
      <c r="M375" s="67"/>
      <c r="N375" s="10"/>
      <c r="O375" s="9"/>
      <c r="P375" s="9"/>
      <c r="Q375" s="9"/>
      <c r="R375" s="9"/>
      <c r="S375" s="9"/>
      <c r="T375" s="9"/>
      <c r="U375" s="9"/>
      <c r="V375" s="9"/>
    </row>
    <row r="376" spans="1:22" ht="20.25" customHeight="1" outlineLevel="1" collapsed="1" x14ac:dyDescent="0.2">
      <c r="A376" s="16" t="str">
        <f>DEC2HEX(B376,2)</f>
        <v>B5</v>
      </c>
      <c r="B376" s="16">
        <f>B374+1</f>
        <v>181</v>
      </c>
      <c r="C376" s="19">
        <f>D376+7</f>
        <v>1455</v>
      </c>
      <c r="D376" s="20">
        <f>B376*8</f>
        <v>1448</v>
      </c>
      <c r="E376" s="16" t="str">
        <f>BIN2HEX(P376,2)</f>
        <v>E1</v>
      </c>
      <c r="F376" s="33" t="s">
        <v>1110</v>
      </c>
      <c r="G376" s="33" t="s">
        <v>1109</v>
      </c>
      <c r="H376" s="33" t="s">
        <v>1108</v>
      </c>
      <c r="I376" s="33" t="s">
        <v>1107</v>
      </c>
      <c r="J376" s="33" t="s">
        <v>812</v>
      </c>
      <c r="K376" s="33" t="s">
        <v>813</v>
      </c>
      <c r="L376" s="68" t="s">
        <v>810</v>
      </c>
      <c r="M376" s="68"/>
      <c r="N376" s="10" t="s">
        <v>1334</v>
      </c>
      <c r="O376" s="9" t="s">
        <v>30</v>
      </c>
      <c r="P376" s="9" t="s">
        <v>623</v>
      </c>
      <c r="Q376" s="12" t="s">
        <v>31</v>
      </c>
      <c r="R376" s="34" t="s">
        <v>595</v>
      </c>
      <c r="S376" s="12" t="s">
        <v>20</v>
      </c>
      <c r="T376" s="12" t="s">
        <v>36</v>
      </c>
      <c r="U376" s="9"/>
      <c r="V376" s="9"/>
    </row>
    <row r="377" spans="1:22" ht="68.25" hidden="1" customHeight="1" outlineLevel="2" x14ac:dyDescent="0.2">
      <c r="A377" s="16"/>
      <c r="B377" s="16"/>
      <c r="C377" s="19"/>
      <c r="D377" s="20"/>
      <c r="E377" s="16"/>
      <c r="F377" s="32" t="s">
        <v>1715</v>
      </c>
      <c r="G377" s="32" t="s">
        <v>1716</v>
      </c>
      <c r="H377" s="32" t="s">
        <v>1717</v>
      </c>
      <c r="I377" s="32" t="s">
        <v>1718</v>
      </c>
      <c r="J377" s="32" t="s">
        <v>1719</v>
      </c>
      <c r="K377" s="32" t="s">
        <v>1720</v>
      </c>
      <c r="L377" s="67" t="s">
        <v>1721</v>
      </c>
      <c r="M377" s="67"/>
      <c r="N377" s="10"/>
      <c r="O377" s="9"/>
      <c r="P377" s="9"/>
      <c r="Q377" s="9"/>
      <c r="R377" s="9"/>
      <c r="S377" s="9"/>
      <c r="T377" s="9"/>
      <c r="U377" s="9"/>
      <c r="V377" s="9"/>
    </row>
    <row r="378" spans="1:22" ht="20.25" customHeight="1" outlineLevel="1" collapsed="1" x14ac:dyDescent="0.2">
      <c r="A378" s="16" t="str">
        <f>DEC2HEX(B378,2)</f>
        <v>B6</v>
      </c>
      <c r="B378" s="16">
        <f>B376+1</f>
        <v>182</v>
      </c>
      <c r="C378" s="19">
        <f>D378+7</f>
        <v>1463</v>
      </c>
      <c r="D378" s="20">
        <f>B378*8</f>
        <v>1456</v>
      </c>
      <c r="E378" s="16" t="str">
        <f>BIN2HEX(P378,2)</f>
        <v>3B</v>
      </c>
      <c r="F378" s="8" t="s">
        <v>21</v>
      </c>
      <c r="G378" s="8" t="s">
        <v>21</v>
      </c>
      <c r="H378" s="68" t="s">
        <v>819</v>
      </c>
      <c r="I378" s="68"/>
      <c r="J378" s="33" t="s">
        <v>1406</v>
      </c>
      <c r="K378" s="33" t="s">
        <v>816</v>
      </c>
      <c r="L378" s="33" t="s">
        <v>817</v>
      </c>
      <c r="M378" s="33" t="s">
        <v>818</v>
      </c>
      <c r="N378" s="10" t="s">
        <v>1335</v>
      </c>
      <c r="O378" s="9" t="s">
        <v>568</v>
      </c>
      <c r="P378" s="9" t="s">
        <v>307</v>
      </c>
      <c r="Q378" s="12" t="s">
        <v>1281</v>
      </c>
      <c r="R378" s="34" t="s">
        <v>595</v>
      </c>
      <c r="S378" s="12" t="s">
        <v>20</v>
      </c>
      <c r="T378" s="12" t="s">
        <v>36</v>
      </c>
      <c r="U378" s="9"/>
      <c r="V378" s="9"/>
    </row>
    <row r="379" spans="1:22" ht="70.5" hidden="1" customHeight="1" outlineLevel="2" x14ac:dyDescent="0.2">
      <c r="A379" s="16"/>
      <c r="B379" s="16"/>
      <c r="C379" s="19"/>
      <c r="D379" s="20"/>
      <c r="E379" s="16"/>
      <c r="F379" s="32"/>
      <c r="G379" s="32"/>
      <c r="H379" s="67" t="s">
        <v>1722</v>
      </c>
      <c r="I379" s="67"/>
      <c r="J379" s="32" t="s">
        <v>1723</v>
      </c>
      <c r="K379" s="32" t="s">
        <v>1732</v>
      </c>
      <c r="L379" s="32" t="s">
        <v>1724</v>
      </c>
      <c r="M379" s="32" t="s">
        <v>1725</v>
      </c>
      <c r="N379" s="10"/>
      <c r="O379" s="9"/>
      <c r="P379" s="9"/>
      <c r="Q379" s="9"/>
      <c r="R379" s="9"/>
      <c r="S379" s="9"/>
      <c r="T379" s="9"/>
      <c r="U379" s="9"/>
      <c r="V379" s="9"/>
    </row>
    <row r="380" spans="1:22" ht="20.25" customHeight="1" outlineLevel="1" collapsed="1" x14ac:dyDescent="0.2">
      <c r="A380" s="16" t="str">
        <f>DEC2HEX(B380,2)</f>
        <v>B7</v>
      </c>
      <c r="B380" s="16">
        <f>B378+1</f>
        <v>183</v>
      </c>
      <c r="C380" s="19">
        <f>D380+7</f>
        <v>1471</v>
      </c>
      <c r="D380" s="20">
        <f>B380*8</f>
        <v>1464</v>
      </c>
      <c r="E380" s="16" t="str">
        <f>BIN2HEX(P380,2)</f>
        <v>07</v>
      </c>
      <c r="F380" s="33" t="s">
        <v>821</v>
      </c>
      <c r="G380" s="33" t="s">
        <v>807</v>
      </c>
      <c r="H380" s="33" t="s">
        <v>868</v>
      </c>
      <c r="I380" s="33" t="s">
        <v>890</v>
      </c>
      <c r="J380" s="68" t="s">
        <v>820</v>
      </c>
      <c r="K380" s="68"/>
      <c r="L380" s="68"/>
      <c r="M380" s="68"/>
      <c r="N380" s="10" t="s">
        <v>1336</v>
      </c>
      <c r="O380" s="9" t="s">
        <v>30</v>
      </c>
      <c r="P380" s="9" t="s">
        <v>2304</v>
      </c>
      <c r="Q380" s="12" t="s">
        <v>31</v>
      </c>
      <c r="R380" s="34" t="s">
        <v>595</v>
      </c>
      <c r="S380" s="12" t="s">
        <v>20</v>
      </c>
      <c r="T380" s="12" t="s">
        <v>36</v>
      </c>
      <c r="U380" s="9"/>
      <c r="V380" s="9"/>
    </row>
    <row r="381" spans="1:22" ht="224.25" hidden="1" customHeight="1" outlineLevel="2" x14ac:dyDescent="0.2">
      <c r="A381" s="16"/>
      <c r="B381" s="16"/>
      <c r="C381" s="19"/>
      <c r="D381" s="20"/>
      <c r="E381" s="16"/>
      <c r="F381" s="32" t="s">
        <v>1726</v>
      </c>
      <c r="G381" s="32" t="s">
        <v>1731</v>
      </c>
      <c r="H381" s="32" t="s">
        <v>1727</v>
      </c>
      <c r="I381" s="32" t="s">
        <v>1728</v>
      </c>
      <c r="J381" s="67" t="s">
        <v>1729</v>
      </c>
      <c r="K381" s="67"/>
      <c r="L381" s="67"/>
      <c r="M381" s="67"/>
      <c r="N381" s="10"/>
      <c r="O381" s="9"/>
      <c r="P381" s="9"/>
      <c r="Q381" s="9"/>
      <c r="R381" s="9"/>
      <c r="S381" s="9"/>
      <c r="T381" s="9"/>
      <c r="U381" s="9"/>
      <c r="V381" s="9"/>
    </row>
    <row r="382" spans="1:22" ht="20.25" customHeight="1" outlineLevel="1" collapsed="1" x14ac:dyDescent="0.2">
      <c r="A382" s="16" t="str">
        <f>DEC2HEX(B382,2)</f>
        <v>B8</v>
      </c>
      <c r="B382" s="16">
        <f>B380+1</f>
        <v>184</v>
      </c>
      <c r="C382" s="19">
        <f>D382+7</f>
        <v>1479</v>
      </c>
      <c r="D382" s="20">
        <f>B382*8</f>
        <v>1472</v>
      </c>
      <c r="E382" s="16" t="str">
        <f>BIN2HEX(P382,2)</f>
        <v>32</v>
      </c>
      <c r="F382" s="33" t="s">
        <v>823</v>
      </c>
      <c r="G382" s="68" t="s">
        <v>909</v>
      </c>
      <c r="H382" s="68"/>
      <c r="I382" s="68"/>
      <c r="J382" s="8" t="s">
        <v>21</v>
      </c>
      <c r="K382" s="68" t="s">
        <v>2118</v>
      </c>
      <c r="L382" s="68"/>
      <c r="M382" s="68"/>
      <c r="N382" s="10" t="s">
        <v>1337</v>
      </c>
      <c r="O382" s="9" t="s">
        <v>2030</v>
      </c>
      <c r="P382" s="9" t="s">
        <v>2305</v>
      </c>
      <c r="Q382" s="12" t="s">
        <v>2023</v>
      </c>
      <c r="R382" s="34" t="s">
        <v>595</v>
      </c>
      <c r="S382" s="12" t="s">
        <v>20</v>
      </c>
      <c r="T382" s="12" t="s">
        <v>36</v>
      </c>
      <c r="U382" s="9"/>
      <c r="V382" s="9"/>
    </row>
    <row r="383" spans="1:22" ht="124.5" hidden="1" customHeight="1" outlineLevel="2" x14ac:dyDescent="0.2">
      <c r="A383" s="16"/>
      <c r="B383" s="16"/>
      <c r="C383" s="19"/>
      <c r="D383" s="20"/>
      <c r="E383" s="16"/>
      <c r="F383" s="32" t="s">
        <v>1733</v>
      </c>
      <c r="G383" s="67" t="s">
        <v>1730</v>
      </c>
      <c r="H383" s="67"/>
      <c r="I383" s="67"/>
      <c r="J383" s="32"/>
      <c r="K383" s="67" t="s">
        <v>2313</v>
      </c>
      <c r="L383" s="67"/>
      <c r="M383" s="67"/>
      <c r="N383" s="10"/>
      <c r="O383" s="9"/>
      <c r="P383" s="9"/>
      <c r="Q383" s="9"/>
      <c r="R383" s="9"/>
      <c r="S383" s="9"/>
      <c r="T383" s="9"/>
      <c r="U383" s="9"/>
      <c r="V383" s="9"/>
    </row>
    <row r="384" spans="1:22" ht="20.25" customHeight="1" outlineLevel="1" collapsed="1" x14ac:dyDescent="0.2">
      <c r="A384" s="16" t="str">
        <f>DEC2HEX(B384,2)</f>
        <v>B9</v>
      </c>
      <c r="B384" s="16">
        <f>B382+1</f>
        <v>185</v>
      </c>
      <c r="C384" s="19">
        <f>D384+7</f>
        <v>1487</v>
      </c>
      <c r="D384" s="20">
        <f>B384*8</f>
        <v>1480</v>
      </c>
      <c r="E384" s="16" t="str">
        <f>BIN2HEX(P384,2)</f>
        <v>01</v>
      </c>
      <c r="F384" s="8" t="s">
        <v>21</v>
      </c>
      <c r="G384" s="8" t="s">
        <v>21</v>
      </c>
      <c r="H384" s="8" t="s">
        <v>21</v>
      </c>
      <c r="I384" s="8" t="s">
        <v>21</v>
      </c>
      <c r="J384" s="8" t="s">
        <v>21</v>
      </c>
      <c r="K384" s="8" t="s">
        <v>21</v>
      </c>
      <c r="L384" s="68" t="s">
        <v>822</v>
      </c>
      <c r="M384" s="68"/>
      <c r="N384" s="10" t="s">
        <v>1338</v>
      </c>
      <c r="O384" s="9" t="s">
        <v>319</v>
      </c>
      <c r="P384" s="9" t="s">
        <v>513</v>
      </c>
      <c r="Q384" s="12" t="s">
        <v>314</v>
      </c>
      <c r="R384" s="34" t="s">
        <v>595</v>
      </c>
      <c r="S384" s="12" t="s">
        <v>20</v>
      </c>
      <c r="T384" s="12" t="s">
        <v>36</v>
      </c>
      <c r="U384" s="9"/>
      <c r="V384" s="9"/>
    </row>
    <row r="385" spans="1:22" ht="119.25" hidden="1" customHeight="1" outlineLevel="2" x14ac:dyDescent="0.2">
      <c r="A385" s="16"/>
      <c r="B385" s="16"/>
      <c r="C385" s="19"/>
      <c r="D385" s="20"/>
      <c r="E385" s="16"/>
      <c r="F385" s="32"/>
      <c r="G385" s="32"/>
      <c r="H385" s="32"/>
      <c r="I385" s="32"/>
      <c r="J385" s="32"/>
      <c r="K385" s="32"/>
      <c r="L385" s="67" t="s">
        <v>2314</v>
      </c>
      <c r="M385" s="67"/>
      <c r="N385" s="10"/>
      <c r="O385" s="9"/>
      <c r="P385" s="9"/>
      <c r="Q385" s="9"/>
      <c r="R385" s="9"/>
      <c r="S385" s="9"/>
      <c r="T385" s="9"/>
      <c r="U385" s="9"/>
      <c r="V385" s="9"/>
    </row>
    <row r="386" spans="1:22" ht="20.25" customHeight="1" outlineLevel="1" collapsed="1" x14ac:dyDescent="0.2">
      <c r="A386" s="16" t="str">
        <f>DEC2HEX(B386,2)</f>
        <v>BA</v>
      </c>
      <c r="B386" s="16">
        <f>B384+1</f>
        <v>186</v>
      </c>
      <c r="C386" s="19">
        <f>D386+7</f>
        <v>1495</v>
      </c>
      <c r="D386" s="20">
        <f>B386*8</f>
        <v>1488</v>
      </c>
      <c r="E386" s="16" t="str">
        <f>BIN2HEX(P386,2)</f>
        <v>00</v>
      </c>
      <c r="F386" s="76" t="s">
        <v>2223</v>
      </c>
      <c r="G386" s="77"/>
      <c r="H386" s="77"/>
      <c r="I386" s="77"/>
      <c r="J386" s="77"/>
      <c r="K386" s="77"/>
      <c r="L386" s="77"/>
      <c r="M386" s="78"/>
      <c r="N386" s="10" t="s">
        <v>1339</v>
      </c>
      <c r="O386" s="9" t="s">
        <v>37</v>
      </c>
      <c r="P386" s="9" t="s">
        <v>22</v>
      </c>
      <c r="Q386" s="12" t="s">
        <v>22</v>
      </c>
      <c r="R386" s="34" t="s">
        <v>595</v>
      </c>
      <c r="S386" s="12" t="s">
        <v>20</v>
      </c>
      <c r="T386" s="12" t="s">
        <v>36</v>
      </c>
      <c r="U386" s="9"/>
      <c r="V386" s="9"/>
    </row>
    <row r="387" spans="1:22" ht="66" hidden="1" customHeight="1" outlineLevel="2" x14ac:dyDescent="0.2">
      <c r="A387" s="16"/>
      <c r="B387" s="16"/>
      <c r="C387" s="19"/>
      <c r="D387" s="20"/>
      <c r="E387" s="16"/>
      <c r="F387" s="31"/>
      <c r="G387" s="31"/>
      <c r="H387" s="32"/>
      <c r="I387" s="32"/>
      <c r="J387" s="32"/>
      <c r="K387" s="32"/>
      <c r="L387" s="31"/>
      <c r="M387" s="31"/>
      <c r="N387" s="10"/>
      <c r="O387" s="9"/>
      <c r="P387" s="9"/>
      <c r="Q387" s="9"/>
      <c r="R387" s="9"/>
      <c r="S387" s="9"/>
      <c r="T387" s="9"/>
      <c r="U387" s="9"/>
      <c r="V387" s="9"/>
    </row>
    <row r="388" spans="1:22" ht="20.25" customHeight="1" outlineLevel="1" collapsed="1" x14ac:dyDescent="0.2">
      <c r="A388" s="16" t="str">
        <f>DEC2HEX(B388,2)</f>
        <v>BB</v>
      </c>
      <c r="B388" s="16">
        <f>B386+1</f>
        <v>187</v>
      </c>
      <c r="C388" s="19">
        <f>D388+7</f>
        <v>1503</v>
      </c>
      <c r="D388" s="20">
        <f>B388*8</f>
        <v>1496</v>
      </c>
      <c r="E388" s="16" t="str">
        <f>BIN2HEX(P388,2)</f>
        <v>10</v>
      </c>
      <c r="F388" s="8" t="s">
        <v>21</v>
      </c>
      <c r="G388" s="8" t="s">
        <v>21</v>
      </c>
      <c r="H388" s="8" t="s">
        <v>21</v>
      </c>
      <c r="I388" s="69" t="s">
        <v>1224</v>
      </c>
      <c r="J388" s="70"/>
      <c r="K388" s="70"/>
      <c r="L388" s="70"/>
      <c r="M388" s="71"/>
      <c r="N388" s="10" t="s">
        <v>1340</v>
      </c>
      <c r="O388" s="9" t="s">
        <v>2004</v>
      </c>
      <c r="P388" s="9" t="s">
        <v>75</v>
      </c>
      <c r="Q388" s="12" t="s">
        <v>31</v>
      </c>
      <c r="R388" s="34" t="s">
        <v>595</v>
      </c>
      <c r="S388" s="12" t="s">
        <v>20</v>
      </c>
      <c r="T388" s="12" t="s">
        <v>36</v>
      </c>
      <c r="U388" s="9"/>
      <c r="V388" s="9"/>
    </row>
    <row r="389" spans="1:22" ht="131.25" hidden="1" customHeight="1" outlineLevel="2" x14ac:dyDescent="0.2">
      <c r="A389" s="16"/>
      <c r="B389" s="16"/>
      <c r="C389" s="19"/>
      <c r="D389" s="20"/>
      <c r="E389" s="16"/>
      <c r="F389" s="32"/>
      <c r="G389" s="32"/>
      <c r="H389" s="32"/>
      <c r="I389" s="67" t="s">
        <v>1709</v>
      </c>
      <c r="J389" s="67"/>
      <c r="K389" s="67"/>
      <c r="L389" s="67"/>
      <c r="M389" s="67"/>
      <c r="N389" s="10"/>
      <c r="O389" s="9"/>
      <c r="P389" s="9"/>
      <c r="Q389" s="9"/>
      <c r="R389" s="9"/>
      <c r="S389" s="9"/>
      <c r="T389" s="9"/>
      <c r="U389" s="9"/>
      <c r="V389" s="9"/>
    </row>
    <row r="390" spans="1:22" ht="20.25" customHeight="1" outlineLevel="1" collapsed="1" x14ac:dyDescent="0.2">
      <c r="A390" s="16" t="str">
        <f>DEC2HEX(B390,2)</f>
        <v>BC</v>
      </c>
      <c r="B390" s="16">
        <f>B388+1</f>
        <v>188</v>
      </c>
      <c r="C390" s="19">
        <f>D390+7</f>
        <v>1511</v>
      </c>
      <c r="D390" s="20">
        <f>B390*8</f>
        <v>1504</v>
      </c>
      <c r="E390" s="16" t="str">
        <f>BIN2HEX(P390,2)</f>
        <v>00</v>
      </c>
      <c r="F390" s="8" t="s">
        <v>21</v>
      </c>
      <c r="G390" s="8" t="s">
        <v>21</v>
      </c>
      <c r="H390" s="33" t="s">
        <v>2104</v>
      </c>
      <c r="I390" s="33" t="s">
        <v>2277</v>
      </c>
      <c r="J390" s="33" t="s">
        <v>2278</v>
      </c>
      <c r="K390" s="33" t="s">
        <v>2106</v>
      </c>
      <c r="L390" s="33" t="s">
        <v>2105</v>
      </c>
      <c r="M390" s="33" t="s">
        <v>2128</v>
      </c>
      <c r="N390" s="10" t="s">
        <v>2115</v>
      </c>
      <c r="O390" s="9" t="s">
        <v>568</v>
      </c>
      <c r="P390" s="9" t="s">
        <v>22</v>
      </c>
      <c r="Q390" s="12" t="s">
        <v>314</v>
      </c>
      <c r="R390" s="34" t="s">
        <v>595</v>
      </c>
      <c r="S390" s="12" t="s">
        <v>20</v>
      </c>
      <c r="T390" s="12" t="s">
        <v>36</v>
      </c>
      <c r="U390" s="9"/>
      <c r="V390" s="9"/>
    </row>
    <row r="391" spans="1:22" ht="51" hidden="1" outlineLevel="2" x14ac:dyDescent="0.2">
      <c r="A391" s="16"/>
      <c r="B391" s="16"/>
      <c r="C391" s="19"/>
      <c r="D391" s="20"/>
      <c r="E391" s="16"/>
      <c r="F391" s="32"/>
      <c r="G391" s="32"/>
      <c r="H391" s="32"/>
      <c r="I391" s="32"/>
      <c r="J391" s="32"/>
      <c r="K391" s="32"/>
      <c r="L391" s="32"/>
      <c r="M391" s="32" t="s">
        <v>2129</v>
      </c>
      <c r="N391" s="10"/>
      <c r="O391" s="9"/>
      <c r="P391" s="9"/>
      <c r="Q391" s="9"/>
      <c r="R391" s="9"/>
      <c r="S391" s="9"/>
      <c r="T391" s="9"/>
      <c r="U391" s="9"/>
      <c r="V391" s="9"/>
    </row>
    <row r="392" spans="1:22" ht="20.25" customHeight="1" outlineLevel="1" collapsed="1" thickBot="1" x14ac:dyDescent="0.25">
      <c r="A392" s="16" t="str">
        <f>DEC2HEX(B392,2)</f>
        <v>BD</v>
      </c>
      <c r="B392" s="16">
        <f>B390+1</f>
        <v>189</v>
      </c>
      <c r="C392" s="19">
        <f>D392+7</f>
        <v>1519</v>
      </c>
      <c r="D392" s="20">
        <f>B392*8</f>
        <v>1512</v>
      </c>
      <c r="E392" s="16" t="str">
        <f>BIN2HEX(P392,2)</f>
        <v>22</v>
      </c>
      <c r="F392" s="28" t="s">
        <v>43</v>
      </c>
      <c r="G392" s="68" t="s">
        <v>1096</v>
      </c>
      <c r="H392" s="68"/>
      <c r="I392" s="68"/>
      <c r="J392" s="28" t="s">
        <v>43</v>
      </c>
      <c r="K392" s="68" t="s">
        <v>826</v>
      </c>
      <c r="L392" s="68"/>
      <c r="M392" s="68"/>
      <c r="N392" s="10" t="s">
        <v>2316</v>
      </c>
      <c r="O392" s="9" t="s">
        <v>30</v>
      </c>
      <c r="P392" s="9" t="s">
        <v>2315</v>
      </c>
      <c r="Q392" s="12" t="s">
        <v>31</v>
      </c>
      <c r="R392" s="34" t="s">
        <v>595</v>
      </c>
      <c r="S392" s="12" t="s">
        <v>20</v>
      </c>
      <c r="T392" s="12" t="s">
        <v>36</v>
      </c>
      <c r="U392" s="9"/>
      <c r="V392" s="9"/>
    </row>
    <row r="393" spans="1:22" ht="116.25" hidden="1" customHeight="1" outlineLevel="2" thickBot="1" x14ac:dyDescent="0.25">
      <c r="A393" s="16"/>
      <c r="B393" s="16"/>
      <c r="C393" s="16"/>
      <c r="D393" s="16"/>
      <c r="E393" s="16"/>
      <c r="F393" s="32"/>
      <c r="G393" s="67" t="s">
        <v>1734</v>
      </c>
      <c r="H393" s="67"/>
      <c r="I393" s="67"/>
      <c r="J393" s="32"/>
      <c r="K393" s="67" t="s">
        <v>1736</v>
      </c>
      <c r="L393" s="67"/>
      <c r="M393" s="67"/>
      <c r="N393" s="10"/>
      <c r="O393" s="9"/>
      <c r="P393" s="9"/>
      <c r="Q393" s="9"/>
      <c r="R393" s="9"/>
      <c r="S393" s="9"/>
      <c r="T393" s="9"/>
      <c r="U393" s="9"/>
      <c r="V393" s="9"/>
    </row>
    <row r="394" spans="1:22" ht="20.25" customHeight="1" outlineLevel="1" collapsed="1" x14ac:dyDescent="0.2">
      <c r="A394" s="16" t="str">
        <f>DEC2HEX(B394,2)</f>
        <v>BE</v>
      </c>
      <c r="B394" s="16">
        <f>B392+1</f>
        <v>190</v>
      </c>
      <c r="C394" s="17">
        <f>D394+7</f>
        <v>1527</v>
      </c>
      <c r="D394" s="18">
        <f>B394*8</f>
        <v>1520</v>
      </c>
      <c r="E394" s="16" t="str">
        <f>BIN2HEX(P394,2)</f>
        <v>00</v>
      </c>
      <c r="F394" s="8" t="s">
        <v>21</v>
      </c>
      <c r="G394" s="8" t="s">
        <v>21</v>
      </c>
      <c r="H394" s="8" t="s">
        <v>21</v>
      </c>
      <c r="I394" s="8" t="s">
        <v>21</v>
      </c>
      <c r="J394" s="8" t="s">
        <v>21</v>
      </c>
      <c r="K394" s="8" t="s">
        <v>21</v>
      </c>
      <c r="L394" s="8" t="s">
        <v>21</v>
      </c>
      <c r="M394" s="8" t="s">
        <v>21</v>
      </c>
      <c r="N394" s="10"/>
      <c r="O394" s="9"/>
      <c r="P394" s="9"/>
      <c r="Q394" s="9"/>
      <c r="R394" s="12"/>
      <c r="S394" s="12"/>
      <c r="T394" s="9"/>
      <c r="U394" s="9"/>
      <c r="V394" s="9"/>
    </row>
    <row r="395" spans="1:22" ht="20.25" hidden="1" customHeight="1" outlineLevel="2" x14ac:dyDescent="0.2">
      <c r="A395" s="16"/>
      <c r="B395" s="16"/>
      <c r="C395" s="19"/>
      <c r="D395" s="20"/>
      <c r="E395" s="16"/>
      <c r="F395" s="32"/>
      <c r="G395" s="32"/>
      <c r="H395" s="32"/>
      <c r="I395" s="32"/>
      <c r="J395" s="32"/>
      <c r="K395" s="32"/>
      <c r="L395" s="32"/>
      <c r="M395" s="32"/>
      <c r="N395" s="10"/>
      <c r="O395" s="9"/>
      <c r="P395" s="9"/>
      <c r="Q395" s="9"/>
      <c r="R395" s="9"/>
      <c r="S395" s="9"/>
      <c r="T395" s="9"/>
      <c r="U395" s="9"/>
      <c r="V395" s="9"/>
    </row>
    <row r="396" spans="1:22" ht="20.25" customHeight="1" outlineLevel="1" collapsed="1" x14ac:dyDescent="0.2">
      <c r="A396" s="16" t="str">
        <f>DEC2HEX(B396,2)</f>
        <v>BF</v>
      </c>
      <c r="B396" s="16">
        <f>B394+1</f>
        <v>191</v>
      </c>
      <c r="C396" s="19">
        <f>D396+7</f>
        <v>1535</v>
      </c>
      <c r="D396" s="20">
        <f>B396*8</f>
        <v>1528</v>
      </c>
      <c r="E396" s="16" t="str">
        <f>BIN2HEX(P396,2)</f>
        <v>00</v>
      </c>
      <c r="F396" s="8" t="s">
        <v>21</v>
      </c>
      <c r="G396" s="8" t="s">
        <v>21</v>
      </c>
      <c r="H396" s="8" t="s">
        <v>21</v>
      </c>
      <c r="I396" s="8" t="s">
        <v>21</v>
      </c>
      <c r="J396" s="8" t="s">
        <v>21</v>
      </c>
      <c r="K396" s="8" t="s">
        <v>21</v>
      </c>
      <c r="L396" s="8" t="s">
        <v>21</v>
      </c>
      <c r="M396" s="8" t="s">
        <v>21</v>
      </c>
      <c r="N396" s="10"/>
      <c r="O396" s="9"/>
      <c r="P396" s="9"/>
      <c r="Q396" s="9"/>
      <c r="R396" s="12"/>
      <c r="S396" s="12"/>
      <c r="T396" s="9"/>
      <c r="U396" s="9"/>
      <c r="V396" s="9"/>
    </row>
    <row r="397" spans="1:22" ht="20.25" hidden="1" customHeight="1" outlineLevel="2" x14ac:dyDescent="0.2">
      <c r="A397" s="16"/>
      <c r="B397" s="16"/>
      <c r="C397" s="19"/>
      <c r="D397" s="20"/>
      <c r="E397" s="16"/>
      <c r="F397" s="32"/>
      <c r="G397" s="32"/>
      <c r="H397" s="32"/>
      <c r="I397" s="32"/>
      <c r="J397" s="32"/>
      <c r="K397" s="32"/>
      <c r="L397" s="32"/>
      <c r="M397" s="32"/>
      <c r="N397" s="10"/>
      <c r="O397" s="9"/>
      <c r="P397" s="9"/>
      <c r="Q397" s="9"/>
      <c r="R397" s="9"/>
      <c r="S397" s="9"/>
      <c r="T397" s="9"/>
      <c r="U397" s="9"/>
      <c r="V397" s="9"/>
    </row>
    <row r="398" spans="1:22" ht="20.25" customHeight="1" x14ac:dyDescent="0.2">
      <c r="A398" s="66" t="s">
        <v>1347</v>
      </c>
      <c r="B398" s="66"/>
      <c r="C398" s="66"/>
      <c r="D398" s="66"/>
      <c r="E398" s="66"/>
      <c r="F398" s="66"/>
      <c r="G398" s="66"/>
      <c r="H398" s="66"/>
      <c r="I398" s="66"/>
      <c r="J398" s="66"/>
      <c r="K398" s="66"/>
      <c r="L398" s="66"/>
      <c r="M398" s="66"/>
      <c r="N398" s="66"/>
      <c r="O398" s="66"/>
      <c r="P398" s="66"/>
      <c r="Q398" s="66"/>
      <c r="R398" s="66"/>
      <c r="S398" s="66"/>
      <c r="T398" s="66"/>
      <c r="U398" s="66"/>
      <c r="V398" s="66"/>
    </row>
    <row r="399" spans="1:22" ht="20.25" customHeight="1" outlineLevel="1" collapsed="1" x14ac:dyDescent="0.2">
      <c r="A399" s="16" t="str">
        <f>DEC2HEX(B399,2)</f>
        <v>C0</v>
      </c>
      <c r="B399" s="16">
        <f>B396+1</f>
        <v>192</v>
      </c>
      <c r="C399" s="19">
        <f>D399+7</f>
        <v>1543</v>
      </c>
      <c r="D399" s="20">
        <f>B399*8</f>
        <v>1536</v>
      </c>
      <c r="E399" s="16" t="str">
        <f>BIN2HEX(P399,2)</f>
        <v>0A</v>
      </c>
      <c r="F399" s="33" t="s">
        <v>1326</v>
      </c>
      <c r="G399" s="33" t="s">
        <v>923</v>
      </c>
      <c r="H399" s="33" t="s">
        <v>1492</v>
      </c>
      <c r="I399" s="33" t="s">
        <v>886</v>
      </c>
      <c r="J399" s="33" t="s">
        <v>2212</v>
      </c>
      <c r="K399" s="68" t="s">
        <v>662</v>
      </c>
      <c r="L399" s="68"/>
      <c r="M399" s="68"/>
      <c r="N399" s="10" t="s">
        <v>2086</v>
      </c>
      <c r="O399" s="9" t="s">
        <v>30</v>
      </c>
      <c r="P399" s="12" t="s">
        <v>111</v>
      </c>
      <c r="Q399" s="12" t="s">
        <v>2023</v>
      </c>
      <c r="R399" s="34" t="s">
        <v>595</v>
      </c>
      <c r="S399" s="12" t="s">
        <v>20</v>
      </c>
      <c r="T399" s="12" t="s">
        <v>36</v>
      </c>
      <c r="U399" s="9"/>
      <c r="V399" s="9"/>
    </row>
    <row r="400" spans="1:22" ht="117.75" hidden="1" customHeight="1" outlineLevel="2" x14ac:dyDescent="0.2">
      <c r="A400" s="16"/>
      <c r="B400" s="16"/>
      <c r="C400" s="19"/>
      <c r="D400" s="20"/>
      <c r="E400" s="16"/>
      <c r="F400" s="32" t="s">
        <v>1327</v>
      </c>
      <c r="G400" s="32" t="s">
        <v>922</v>
      </c>
      <c r="H400" s="32" t="s">
        <v>1493</v>
      </c>
      <c r="I400" s="32" t="s">
        <v>887</v>
      </c>
      <c r="J400" s="32"/>
      <c r="K400" s="67" t="s">
        <v>2085</v>
      </c>
      <c r="L400" s="67"/>
      <c r="M400" s="67"/>
      <c r="N400" s="10"/>
      <c r="O400" s="9"/>
      <c r="P400" s="9"/>
      <c r="Q400" s="9"/>
      <c r="R400" s="9"/>
      <c r="S400" s="9"/>
      <c r="T400" s="9"/>
      <c r="U400" s="9"/>
      <c r="V400" s="9"/>
    </row>
    <row r="401" spans="1:22" ht="20.25" customHeight="1" outlineLevel="1" collapsed="1" x14ac:dyDescent="0.2">
      <c r="A401" s="16" t="str">
        <f>DEC2HEX(B401,2)</f>
        <v>C1</v>
      </c>
      <c r="B401" s="16">
        <f>B399+1</f>
        <v>193</v>
      </c>
      <c r="C401" s="19">
        <f>D401+7</f>
        <v>1551</v>
      </c>
      <c r="D401" s="20">
        <f>B401*8</f>
        <v>1544</v>
      </c>
      <c r="E401" s="16" t="str">
        <f>BIN2HEX(P401,2)</f>
        <v>0C</v>
      </c>
      <c r="F401" s="8" t="s">
        <v>21</v>
      </c>
      <c r="G401" s="8" t="s">
        <v>21</v>
      </c>
      <c r="H401" s="69" t="s">
        <v>1242</v>
      </c>
      <c r="I401" s="70"/>
      <c r="J401" s="70"/>
      <c r="K401" s="70"/>
      <c r="L401" s="70"/>
      <c r="M401" s="71"/>
      <c r="N401" s="10" t="s">
        <v>1341</v>
      </c>
      <c r="O401" s="12" t="s">
        <v>568</v>
      </c>
      <c r="P401" s="9" t="s">
        <v>654</v>
      </c>
      <c r="Q401" s="12" t="s">
        <v>1281</v>
      </c>
      <c r="R401" s="34" t="s">
        <v>595</v>
      </c>
      <c r="S401" s="12" t="s">
        <v>20</v>
      </c>
      <c r="T401" s="12" t="s">
        <v>36</v>
      </c>
      <c r="U401" s="9"/>
      <c r="V401" s="9"/>
    </row>
    <row r="402" spans="1:22" ht="20.25" hidden="1" customHeight="1" outlineLevel="2" x14ac:dyDescent="0.2">
      <c r="A402" s="16"/>
      <c r="B402" s="16"/>
      <c r="C402" s="19"/>
      <c r="D402" s="20"/>
      <c r="E402" s="16"/>
      <c r="F402" s="32"/>
      <c r="G402" s="32"/>
      <c r="H402" s="72" t="s">
        <v>1302</v>
      </c>
      <c r="I402" s="74"/>
      <c r="J402" s="74"/>
      <c r="K402" s="74"/>
      <c r="L402" s="74"/>
      <c r="M402" s="73"/>
      <c r="N402" s="10"/>
      <c r="O402" s="9"/>
      <c r="P402" s="9"/>
      <c r="Q402" s="9"/>
      <c r="R402" s="9"/>
      <c r="S402" s="9"/>
      <c r="T402" s="9"/>
      <c r="U402" s="9"/>
      <c r="V402" s="9"/>
    </row>
    <row r="403" spans="1:22" ht="20.25" customHeight="1" outlineLevel="1" collapsed="1" x14ac:dyDescent="0.2">
      <c r="A403" s="16" t="str">
        <f>DEC2HEX(B403,2)</f>
        <v>C2</v>
      </c>
      <c r="B403" s="16">
        <f>B401+1</f>
        <v>194</v>
      </c>
      <c r="C403" s="19">
        <f>D403+7</f>
        <v>1559</v>
      </c>
      <c r="D403" s="20">
        <f>B403*8</f>
        <v>1552</v>
      </c>
      <c r="E403" s="16" t="str">
        <f>BIN2HEX(P403,2)</f>
        <v>33</v>
      </c>
      <c r="F403" s="69" t="s">
        <v>1350</v>
      </c>
      <c r="G403" s="70"/>
      <c r="H403" s="70"/>
      <c r="I403" s="71"/>
      <c r="J403" s="69" t="s">
        <v>1349</v>
      </c>
      <c r="K403" s="70"/>
      <c r="L403" s="70"/>
      <c r="M403" s="71"/>
      <c r="N403" s="10" t="s">
        <v>1342</v>
      </c>
      <c r="O403" s="12" t="s">
        <v>30</v>
      </c>
      <c r="P403" s="9" t="s">
        <v>583</v>
      </c>
      <c r="Q403" s="12" t="s">
        <v>31</v>
      </c>
      <c r="R403" s="34" t="s">
        <v>595</v>
      </c>
      <c r="S403" s="12" t="s">
        <v>20</v>
      </c>
      <c r="T403" s="12" t="s">
        <v>36</v>
      </c>
      <c r="U403" s="9"/>
      <c r="V403" s="9"/>
    </row>
    <row r="404" spans="1:22" ht="20.25" hidden="1" customHeight="1" outlineLevel="2" x14ac:dyDescent="0.2">
      <c r="A404" s="16"/>
      <c r="B404" s="16"/>
      <c r="C404" s="19"/>
      <c r="D404" s="20"/>
      <c r="E404" s="16"/>
      <c r="F404" s="67" t="s">
        <v>2245</v>
      </c>
      <c r="G404" s="67"/>
      <c r="H404" s="67"/>
      <c r="I404" s="67"/>
      <c r="J404" s="67" t="s">
        <v>2246</v>
      </c>
      <c r="K404" s="67"/>
      <c r="L404" s="67"/>
      <c r="M404" s="67"/>
      <c r="N404" s="10"/>
      <c r="O404" s="9"/>
      <c r="P404" s="9"/>
      <c r="Q404" s="9"/>
      <c r="R404" s="9"/>
      <c r="S404" s="9"/>
      <c r="T404" s="9"/>
      <c r="U404" s="9"/>
      <c r="V404" s="9"/>
    </row>
    <row r="405" spans="1:22" ht="20.25" customHeight="1" outlineLevel="1" collapsed="1" x14ac:dyDescent="0.2">
      <c r="A405" s="16" t="str">
        <f>DEC2HEX(B405,2)</f>
        <v>C3</v>
      </c>
      <c r="B405" s="16">
        <f>B403+1</f>
        <v>195</v>
      </c>
      <c r="C405" s="19">
        <f>D405+7</f>
        <v>1567</v>
      </c>
      <c r="D405" s="20">
        <f>B405*8</f>
        <v>1560</v>
      </c>
      <c r="E405" s="16" t="str">
        <f>BIN2HEX(P405,2)</f>
        <v>16</v>
      </c>
      <c r="F405" s="8" t="s">
        <v>21</v>
      </c>
      <c r="G405" s="8" t="s">
        <v>21</v>
      </c>
      <c r="H405" s="8" t="s">
        <v>21</v>
      </c>
      <c r="I405" s="69" t="s">
        <v>2174</v>
      </c>
      <c r="J405" s="70"/>
      <c r="K405" s="70"/>
      <c r="L405" s="70"/>
      <c r="M405" s="71"/>
      <c r="N405" s="10" t="s">
        <v>1343</v>
      </c>
      <c r="O405" s="12" t="s">
        <v>2004</v>
      </c>
      <c r="P405" s="9" t="s">
        <v>2302</v>
      </c>
      <c r="Q405" s="12" t="s">
        <v>31</v>
      </c>
      <c r="R405" s="34" t="s">
        <v>595</v>
      </c>
      <c r="S405" s="12" t="s">
        <v>20</v>
      </c>
      <c r="T405" s="12" t="s">
        <v>36</v>
      </c>
      <c r="U405" s="9"/>
      <c r="V405" s="9"/>
    </row>
    <row r="406" spans="1:22" ht="20.25" hidden="1" customHeight="1" outlineLevel="2" x14ac:dyDescent="0.2">
      <c r="A406" s="16"/>
      <c r="B406" s="16"/>
      <c r="C406" s="19"/>
      <c r="D406" s="20"/>
      <c r="E406" s="16"/>
      <c r="F406" s="32"/>
      <c r="G406" s="32"/>
      <c r="H406" s="32"/>
      <c r="I406" s="67" t="s">
        <v>2091</v>
      </c>
      <c r="J406" s="67"/>
      <c r="K406" s="67"/>
      <c r="L406" s="67"/>
      <c r="M406" s="67"/>
      <c r="N406" s="10"/>
      <c r="O406" s="9"/>
      <c r="P406" s="9"/>
      <c r="Q406" s="9"/>
      <c r="R406" s="9"/>
      <c r="S406" s="9"/>
      <c r="T406" s="9"/>
      <c r="U406" s="9"/>
      <c r="V406" s="9"/>
    </row>
    <row r="407" spans="1:22" ht="20.25" customHeight="1" outlineLevel="1" collapsed="1" x14ac:dyDescent="0.2">
      <c r="A407" s="16" t="str">
        <f>DEC2HEX(B407,2)</f>
        <v>C4</v>
      </c>
      <c r="B407" s="16">
        <f>B405+1</f>
        <v>196</v>
      </c>
      <c r="C407" s="19">
        <f>D407+7</f>
        <v>1575</v>
      </c>
      <c r="D407" s="20">
        <f>B407*8</f>
        <v>1568</v>
      </c>
      <c r="E407" s="16" t="str">
        <f>BIN2HEX(P407,2)</f>
        <v>1B</v>
      </c>
      <c r="F407" s="68" t="s">
        <v>2211</v>
      </c>
      <c r="G407" s="68"/>
      <c r="H407" s="8" t="s">
        <v>21</v>
      </c>
      <c r="I407" s="68" t="s">
        <v>2193</v>
      </c>
      <c r="J407" s="68"/>
      <c r="K407" s="68"/>
      <c r="L407" s="68"/>
      <c r="M407" s="68"/>
      <c r="N407" s="10" t="s">
        <v>1344</v>
      </c>
      <c r="O407" s="12" t="s">
        <v>2027</v>
      </c>
      <c r="P407" s="12" t="s">
        <v>2301</v>
      </c>
      <c r="Q407" s="12" t="s">
        <v>2028</v>
      </c>
      <c r="R407" s="34" t="s">
        <v>595</v>
      </c>
      <c r="S407" s="12" t="s">
        <v>20</v>
      </c>
      <c r="T407" s="12" t="s">
        <v>36</v>
      </c>
      <c r="U407" s="9"/>
      <c r="V407" s="9"/>
    </row>
    <row r="408" spans="1:22" ht="20.25" hidden="1" customHeight="1" outlineLevel="2" x14ac:dyDescent="0.2">
      <c r="A408" s="16"/>
      <c r="B408" s="16"/>
      <c r="C408" s="19"/>
      <c r="D408" s="20"/>
      <c r="E408" s="16"/>
      <c r="F408" s="32"/>
      <c r="G408" s="32"/>
      <c r="H408" s="32"/>
      <c r="I408" s="32"/>
      <c r="J408" s="32"/>
      <c r="K408" s="32"/>
      <c r="L408" s="32"/>
      <c r="M408" s="32"/>
      <c r="N408" s="10"/>
      <c r="O408" s="9"/>
      <c r="P408" s="9"/>
      <c r="Q408" s="9"/>
      <c r="R408" s="9"/>
      <c r="S408" s="9"/>
      <c r="T408" s="9"/>
      <c r="U408" s="9"/>
      <c r="V408" s="9"/>
    </row>
    <row r="409" spans="1:22" ht="20.25" customHeight="1" outlineLevel="1" collapsed="1" x14ac:dyDescent="0.2">
      <c r="A409" s="16" t="str">
        <f>DEC2HEX(B409,2)</f>
        <v>C5</v>
      </c>
      <c r="B409" s="16">
        <f>B407+1</f>
        <v>197</v>
      </c>
      <c r="C409" s="19">
        <f>D409+7</f>
        <v>1583</v>
      </c>
      <c r="D409" s="20">
        <f>B409*8</f>
        <v>1576</v>
      </c>
      <c r="E409" s="16" t="str">
        <f>BIN2HEX(P409,2)</f>
        <v>00</v>
      </c>
      <c r="F409" s="8" t="s">
        <v>21</v>
      </c>
      <c r="G409" s="8" t="s">
        <v>21</v>
      </c>
      <c r="H409" s="8" t="s">
        <v>21</v>
      </c>
      <c r="I409" s="68" t="s">
        <v>2194</v>
      </c>
      <c r="J409" s="68"/>
      <c r="K409" s="68"/>
      <c r="L409" s="68"/>
      <c r="M409" s="68"/>
      <c r="N409" s="10" t="s">
        <v>1345</v>
      </c>
      <c r="O409" s="12" t="s">
        <v>2004</v>
      </c>
      <c r="P409" s="12" t="s">
        <v>22</v>
      </c>
      <c r="Q409" s="12" t="s">
        <v>31</v>
      </c>
      <c r="R409" s="34" t="s">
        <v>595</v>
      </c>
      <c r="S409" s="12" t="s">
        <v>20</v>
      </c>
      <c r="T409" s="12" t="s">
        <v>36</v>
      </c>
      <c r="U409" s="9"/>
      <c r="V409" s="9"/>
    </row>
    <row r="410" spans="1:22" ht="20.25" hidden="1" customHeight="1" outlineLevel="2" x14ac:dyDescent="0.2">
      <c r="A410" s="16"/>
      <c r="B410" s="16"/>
      <c r="C410" s="19"/>
      <c r="D410" s="20"/>
      <c r="E410" s="16"/>
      <c r="F410" s="32"/>
      <c r="G410" s="32"/>
      <c r="H410" s="32"/>
      <c r="I410" s="32"/>
      <c r="J410" s="32"/>
      <c r="K410" s="32"/>
      <c r="L410" s="32"/>
      <c r="M410" s="32"/>
      <c r="N410" s="10"/>
      <c r="O410" s="9"/>
      <c r="P410" s="9"/>
      <c r="Q410" s="9"/>
      <c r="R410" s="9"/>
      <c r="S410" s="9"/>
      <c r="T410" s="9"/>
      <c r="U410" s="9"/>
      <c r="V410" s="9"/>
    </row>
    <row r="411" spans="1:22" ht="20.25" customHeight="1" outlineLevel="1" collapsed="1" x14ac:dyDescent="0.2">
      <c r="A411" s="16" t="str">
        <f>DEC2HEX(B411,2)</f>
        <v>C6</v>
      </c>
      <c r="B411" s="16">
        <f>B409+1</f>
        <v>198</v>
      </c>
      <c r="C411" s="19">
        <f>D411+7</f>
        <v>1591</v>
      </c>
      <c r="D411" s="20">
        <f>B411*8</f>
        <v>1584</v>
      </c>
      <c r="E411" s="16" t="str">
        <f>BIN2HEX(P411,2)</f>
        <v>00</v>
      </c>
      <c r="F411" s="8" t="s">
        <v>21</v>
      </c>
      <c r="G411" s="8" t="s">
        <v>21</v>
      </c>
      <c r="H411" s="8" t="s">
        <v>21</v>
      </c>
      <c r="I411" s="68" t="s">
        <v>2195</v>
      </c>
      <c r="J411" s="68"/>
      <c r="K411" s="68"/>
      <c r="L411" s="68"/>
      <c r="M411" s="68"/>
      <c r="N411" s="10" t="s">
        <v>1346</v>
      </c>
      <c r="O411" s="12" t="s">
        <v>2004</v>
      </c>
      <c r="P411" s="12" t="s">
        <v>22</v>
      </c>
      <c r="Q411" s="12" t="s">
        <v>31</v>
      </c>
      <c r="R411" s="34" t="s">
        <v>595</v>
      </c>
      <c r="S411" s="12" t="s">
        <v>20</v>
      </c>
      <c r="T411" s="12" t="s">
        <v>36</v>
      </c>
      <c r="U411" s="9"/>
      <c r="V411" s="9"/>
    </row>
    <row r="412" spans="1:22" ht="20.25" hidden="1" customHeight="1" outlineLevel="2" x14ac:dyDescent="0.2">
      <c r="A412" s="16"/>
      <c r="B412" s="16"/>
      <c r="C412" s="19"/>
      <c r="D412" s="20"/>
      <c r="E412" s="16"/>
      <c r="F412" s="32"/>
      <c r="G412" s="32"/>
      <c r="H412" s="32"/>
      <c r="I412" s="32"/>
      <c r="J412" s="32"/>
      <c r="K412" s="32"/>
      <c r="L412" s="32"/>
      <c r="M412" s="32"/>
      <c r="N412" s="10"/>
      <c r="O412" s="9"/>
      <c r="P412" s="9"/>
      <c r="Q412" s="9"/>
      <c r="R412" s="9"/>
      <c r="S412" s="9"/>
      <c r="T412" s="9"/>
      <c r="U412" s="9"/>
      <c r="V412" s="9"/>
    </row>
    <row r="413" spans="1:22" ht="20.25" customHeight="1" outlineLevel="1" collapsed="1" x14ac:dyDescent="0.2">
      <c r="A413" s="16" t="str">
        <f>DEC2HEX(B413,2)</f>
        <v>C7</v>
      </c>
      <c r="B413" s="16">
        <f>B411+1</f>
        <v>199</v>
      </c>
      <c r="C413" s="19">
        <f>D413+7</f>
        <v>1599</v>
      </c>
      <c r="D413" s="20">
        <f>B413*8</f>
        <v>1592</v>
      </c>
      <c r="E413" s="16" t="str">
        <f>BIN2HEX(P413,2)</f>
        <v>00</v>
      </c>
      <c r="F413" s="8" t="s">
        <v>21</v>
      </c>
      <c r="G413" s="8" t="s">
        <v>21</v>
      </c>
      <c r="H413" s="8" t="s">
        <v>21</v>
      </c>
      <c r="I413" s="68" t="s">
        <v>2196</v>
      </c>
      <c r="J413" s="68"/>
      <c r="K413" s="68"/>
      <c r="L413" s="68"/>
      <c r="M413" s="68"/>
      <c r="N413" s="10" t="s">
        <v>2203</v>
      </c>
      <c r="O413" s="12" t="s">
        <v>2004</v>
      </c>
      <c r="P413" s="12" t="s">
        <v>22</v>
      </c>
      <c r="Q413" s="12" t="s">
        <v>31</v>
      </c>
      <c r="R413" s="34" t="s">
        <v>595</v>
      </c>
      <c r="S413" s="12" t="s">
        <v>20</v>
      </c>
      <c r="T413" s="12" t="s">
        <v>36</v>
      </c>
      <c r="U413" s="9"/>
      <c r="V413" s="9"/>
    </row>
    <row r="414" spans="1:22" ht="20.25" hidden="1" customHeight="1" outlineLevel="2" x14ac:dyDescent="0.2">
      <c r="A414" s="16"/>
      <c r="B414" s="16"/>
      <c r="C414" s="19"/>
      <c r="D414" s="20"/>
      <c r="E414" s="16"/>
      <c r="F414" s="32"/>
      <c r="G414" s="32"/>
      <c r="H414" s="32"/>
      <c r="I414" s="32"/>
      <c r="J414" s="32"/>
      <c r="K414" s="32"/>
      <c r="L414" s="32"/>
      <c r="M414" s="32"/>
      <c r="N414" s="10"/>
      <c r="O414" s="9"/>
      <c r="P414" s="9"/>
      <c r="Q414" s="9"/>
      <c r="R414" s="9"/>
      <c r="S414" s="9"/>
      <c r="T414" s="9"/>
      <c r="U414" s="9"/>
      <c r="V414" s="9"/>
    </row>
    <row r="415" spans="1:22" ht="20.25" customHeight="1" outlineLevel="1" collapsed="1" x14ac:dyDescent="0.2">
      <c r="A415" s="16" t="str">
        <f>DEC2HEX(B415,2)</f>
        <v>C8</v>
      </c>
      <c r="B415" s="16">
        <f>B413+1</f>
        <v>200</v>
      </c>
      <c r="C415" s="19">
        <f>D415+7</f>
        <v>1607</v>
      </c>
      <c r="D415" s="20">
        <f>B415*8</f>
        <v>1600</v>
      </c>
      <c r="E415" s="16" t="str">
        <f>BIN2HEX(P415,2)</f>
        <v>00</v>
      </c>
      <c r="F415" s="8" t="s">
        <v>21</v>
      </c>
      <c r="G415" s="8" t="s">
        <v>21</v>
      </c>
      <c r="H415" s="8" t="s">
        <v>21</v>
      </c>
      <c r="I415" s="68" t="s">
        <v>2197</v>
      </c>
      <c r="J415" s="68"/>
      <c r="K415" s="68"/>
      <c r="L415" s="68"/>
      <c r="M415" s="68"/>
      <c r="N415" s="10" t="s">
        <v>2204</v>
      </c>
      <c r="O415" s="12" t="s">
        <v>2004</v>
      </c>
      <c r="P415" s="12" t="s">
        <v>22</v>
      </c>
      <c r="Q415" s="12" t="s">
        <v>31</v>
      </c>
      <c r="R415" s="34" t="s">
        <v>595</v>
      </c>
      <c r="S415" s="12" t="s">
        <v>20</v>
      </c>
      <c r="T415" s="12" t="s">
        <v>36</v>
      </c>
      <c r="U415" s="9"/>
      <c r="V415" s="9"/>
    </row>
    <row r="416" spans="1:22" ht="20.25" hidden="1" customHeight="1" outlineLevel="2" x14ac:dyDescent="0.2">
      <c r="A416" s="16"/>
      <c r="B416" s="16"/>
      <c r="C416" s="19"/>
      <c r="D416" s="20"/>
      <c r="E416" s="16"/>
      <c r="F416" s="32"/>
      <c r="G416" s="32"/>
      <c r="H416" s="32"/>
      <c r="I416" s="32"/>
      <c r="J416" s="32"/>
      <c r="K416" s="32"/>
      <c r="L416" s="32"/>
      <c r="M416" s="32"/>
      <c r="N416" s="10"/>
      <c r="O416" s="9"/>
      <c r="P416" s="9"/>
      <c r="Q416" s="9"/>
      <c r="R416" s="9"/>
      <c r="S416" s="9"/>
      <c r="T416" s="9"/>
      <c r="U416" s="9"/>
      <c r="V416" s="9"/>
    </row>
    <row r="417" spans="1:22" ht="20.25" customHeight="1" outlineLevel="1" collapsed="1" x14ac:dyDescent="0.2">
      <c r="A417" s="16" t="str">
        <f>DEC2HEX(B417,2)</f>
        <v>C9</v>
      </c>
      <c r="B417" s="16">
        <f>B415+1</f>
        <v>201</v>
      </c>
      <c r="C417" s="19">
        <f>D417+7</f>
        <v>1615</v>
      </c>
      <c r="D417" s="20">
        <f>B417*8</f>
        <v>1608</v>
      </c>
      <c r="E417" s="16" t="str">
        <f>BIN2HEX(P417,2)</f>
        <v>00</v>
      </c>
      <c r="F417" s="8" t="s">
        <v>21</v>
      </c>
      <c r="G417" s="8" t="s">
        <v>21</v>
      </c>
      <c r="H417" s="8" t="s">
        <v>21</v>
      </c>
      <c r="I417" s="68" t="s">
        <v>2198</v>
      </c>
      <c r="J417" s="68"/>
      <c r="K417" s="68"/>
      <c r="L417" s="68"/>
      <c r="M417" s="68"/>
      <c r="N417" s="10" t="s">
        <v>2205</v>
      </c>
      <c r="O417" s="12" t="s">
        <v>2004</v>
      </c>
      <c r="P417" s="12" t="s">
        <v>22</v>
      </c>
      <c r="Q417" s="12" t="s">
        <v>31</v>
      </c>
      <c r="R417" s="34" t="s">
        <v>595</v>
      </c>
      <c r="S417" s="12" t="s">
        <v>20</v>
      </c>
      <c r="T417" s="12" t="s">
        <v>36</v>
      </c>
      <c r="U417" s="9"/>
      <c r="V417" s="9"/>
    </row>
    <row r="418" spans="1:22" ht="20.25" hidden="1" customHeight="1" outlineLevel="2" x14ac:dyDescent="0.2">
      <c r="A418" s="16"/>
      <c r="B418" s="16"/>
      <c r="C418" s="19"/>
      <c r="D418" s="20"/>
      <c r="E418" s="16"/>
      <c r="F418" s="32"/>
      <c r="G418" s="32"/>
      <c r="H418" s="32"/>
      <c r="I418" s="32"/>
      <c r="J418" s="32"/>
      <c r="K418" s="32"/>
      <c r="L418" s="32"/>
      <c r="M418" s="32"/>
      <c r="N418" s="10"/>
      <c r="O418" s="9"/>
      <c r="P418" s="9"/>
      <c r="Q418" s="9"/>
      <c r="R418" s="9"/>
      <c r="S418" s="9"/>
      <c r="T418" s="9"/>
      <c r="U418" s="9"/>
      <c r="V418" s="9"/>
    </row>
    <row r="419" spans="1:22" ht="20.25" customHeight="1" outlineLevel="1" collapsed="1" x14ac:dyDescent="0.2">
      <c r="A419" s="16" t="str">
        <f>DEC2HEX(B419,2)</f>
        <v>CA</v>
      </c>
      <c r="B419" s="16">
        <f>B417+1</f>
        <v>202</v>
      </c>
      <c r="C419" s="19">
        <f>D419+7</f>
        <v>1623</v>
      </c>
      <c r="D419" s="20">
        <f>B419*8</f>
        <v>1616</v>
      </c>
      <c r="E419" s="16" t="str">
        <f>BIN2HEX(P419,2)</f>
        <v>00</v>
      </c>
      <c r="F419" s="8" t="s">
        <v>21</v>
      </c>
      <c r="G419" s="8" t="s">
        <v>21</v>
      </c>
      <c r="H419" s="69" t="s">
        <v>2192</v>
      </c>
      <c r="I419" s="70"/>
      <c r="J419" s="70"/>
      <c r="K419" s="70"/>
      <c r="L419" s="70"/>
      <c r="M419" s="71"/>
      <c r="N419" s="10" t="s">
        <v>2206</v>
      </c>
      <c r="O419" s="12" t="s">
        <v>568</v>
      </c>
      <c r="P419" s="12" t="s">
        <v>22</v>
      </c>
      <c r="Q419" s="12" t="s">
        <v>31</v>
      </c>
      <c r="R419" s="34" t="s">
        <v>595</v>
      </c>
      <c r="S419" s="12" t="s">
        <v>20</v>
      </c>
      <c r="T419" s="12" t="s">
        <v>36</v>
      </c>
      <c r="U419" s="9"/>
      <c r="V419" s="9"/>
    </row>
    <row r="420" spans="1:22" ht="20.25" hidden="1" customHeight="1" outlineLevel="2" x14ac:dyDescent="0.2">
      <c r="A420" s="16"/>
      <c r="B420" s="16"/>
      <c r="C420" s="19"/>
      <c r="D420" s="20"/>
      <c r="E420" s="16"/>
      <c r="F420" s="32"/>
      <c r="G420" s="32"/>
      <c r="H420" s="32"/>
      <c r="I420" s="32"/>
      <c r="J420" s="32"/>
      <c r="K420" s="32"/>
      <c r="L420" s="32"/>
      <c r="M420" s="32"/>
      <c r="N420" s="10"/>
      <c r="O420" s="9"/>
      <c r="P420" s="9"/>
      <c r="Q420" s="9"/>
      <c r="R420" s="9"/>
      <c r="S420" s="9"/>
      <c r="T420" s="9"/>
      <c r="U420" s="9"/>
      <c r="V420" s="9"/>
    </row>
    <row r="421" spans="1:22" ht="20.25" customHeight="1" outlineLevel="1" collapsed="1" x14ac:dyDescent="0.2">
      <c r="A421" s="16" t="str">
        <f>DEC2HEX(B421,2)</f>
        <v>CB</v>
      </c>
      <c r="B421" s="16">
        <f>B419+1</f>
        <v>203</v>
      </c>
      <c r="C421" s="19">
        <f>D421+7</f>
        <v>1631</v>
      </c>
      <c r="D421" s="20">
        <f>B421*8</f>
        <v>1624</v>
      </c>
      <c r="E421" s="16" t="str">
        <f>BIN2HEX(P421,2)</f>
        <v>00</v>
      </c>
      <c r="F421" s="8" t="s">
        <v>21</v>
      </c>
      <c r="G421" s="8" t="s">
        <v>21</v>
      </c>
      <c r="H421" s="69" t="s">
        <v>2199</v>
      </c>
      <c r="I421" s="70"/>
      <c r="J421" s="70"/>
      <c r="K421" s="70"/>
      <c r="L421" s="70"/>
      <c r="M421" s="71"/>
      <c r="N421" s="10" t="s">
        <v>2207</v>
      </c>
      <c r="O421" s="12" t="s">
        <v>568</v>
      </c>
      <c r="P421" s="12" t="s">
        <v>22</v>
      </c>
      <c r="Q421" s="12" t="s">
        <v>31</v>
      </c>
      <c r="R421" s="34" t="s">
        <v>595</v>
      </c>
      <c r="S421" s="12" t="s">
        <v>20</v>
      </c>
      <c r="T421" s="12" t="s">
        <v>36</v>
      </c>
      <c r="U421" s="9"/>
      <c r="V421" s="9"/>
    </row>
    <row r="422" spans="1:22" ht="20.25" hidden="1" customHeight="1" outlineLevel="2" x14ac:dyDescent="0.2">
      <c r="A422" s="16"/>
      <c r="B422" s="16"/>
      <c r="C422" s="19"/>
      <c r="D422" s="20"/>
      <c r="E422" s="16"/>
      <c r="F422" s="32"/>
      <c r="G422" s="32"/>
      <c r="H422" s="32"/>
      <c r="I422" s="32"/>
      <c r="J422" s="32"/>
      <c r="K422" s="32"/>
      <c r="L422" s="32"/>
      <c r="M422" s="32"/>
      <c r="N422" s="10"/>
      <c r="O422" s="9"/>
      <c r="P422" s="9"/>
      <c r="Q422" s="9"/>
      <c r="R422" s="9"/>
      <c r="S422" s="9"/>
      <c r="T422" s="9"/>
      <c r="U422" s="9"/>
      <c r="V422" s="9"/>
    </row>
    <row r="423" spans="1:22" ht="20.25" customHeight="1" outlineLevel="1" collapsed="1" x14ac:dyDescent="0.2">
      <c r="A423" s="16" t="str">
        <f>DEC2HEX(B423,2)</f>
        <v>CC</v>
      </c>
      <c r="B423" s="16">
        <f>B421+1</f>
        <v>204</v>
      </c>
      <c r="C423" s="19">
        <f>D423+7</f>
        <v>1639</v>
      </c>
      <c r="D423" s="20">
        <f>B423*8</f>
        <v>1632</v>
      </c>
      <c r="E423" s="16" t="str">
        <f>BIN2HEX(P423,2)</f>
        <v>00</v>
      </c>
      <c r="F423" s="8" t="s">
        <v>21</v>
      </c>
      <c r="G423" s="8" t="s">
        <v>21</v>
      </c>
      <c r="H423" s="69" t="s">
        <v>2200</v>
      </c>
      <c r="I423" s="70"/>
      <c r="J423" s="70"/>
      <c r="K423" s="70"/>
      <c r="L423" s="70"/>
      <c r="M423" s="71"/>
      <c r="N423" s="10" t="s">
        <v>2208</v>
      </c>
      <c r="O423" s="12" t="s">
        <v>568</v>
      </c>
      <c r="P423" s="12" t="s">
        <v>22</v>
      </c>
      <c r="Q423" s="12" t="s">
        <v>31</v>
      </c>
      <c r="R423" s="34" t="s">
        <v>595</v>
      </c>
      <c r="S423" s="12" t="s">
        <v>20</v>
      </c>
      <c r="T423" s="12" t="s">
        <v>36</v>
      </c>
      <c r="U423" s="9"/>
      <c r="V423" s="9"/>
    </row>
    <row r="424" spans="1:22" ht="20.25" hidden="1" customHeight="1" outlineLevel="2" x14ac:dyDescent="0.2">
      <c r="A424" s="16"/>
      <c r="B424" s="16"/>
      <c r="C424" s="19"/>
      <c r="D424" s="20"/>
      <c r="E424" s="16"/>
      <c r="F424" s="32"/>
      <c r="G424" s="32"/>
      <c r="H424" s="32"/>
      <c r="I424" s="32"/>
      <c r="J424" s="32"/>
      <c r="K424" s="32"/>
      <c r="L424" s="32"/>
      <c r="M424" s="32"/>
      <c r="N424" s="10"/>
      <c r="O424" s="9"/>
      <c r="P424" s="9"/>
      <c r="Q424" s="9"/>
      <c r="R424" s="9"/>
      <c r="S424" s="9"/>
      <c r="T424" s="9"/>
      <c r="U424" s="9"/>
      <c r="V424" s="9"/>
    </row>
    <row r="425" spans="1:22" ht="20.25" customHeight="1" outlineLevel="1" collapsed="1" thickBot="1" x14ac:dyDescent="0.25">
      <c r="A425" s="16" t="str">
        <f>DEC2HEX(B425,2)</f>
        <v>CD</v>
      </c>
      <c r="B425" s="16">
        <f>B423+1</f>
        <v>205</v>
      </c>
      <c r="C425" s="19">
        <f>D425+7</f>
        <v>1647</v>
      </c>
      <c r="D425" s="20">
        <f>B425*8</f>
        <v>1640</v>
      </c>
      <c r="E425" s="16" t="str">
        <f>BIN2HEX(P425,2)</f>
        <v>00</v>
      </c>
      <c r="F425" s="8" t="s">
        <v>21</v>
      </c>
      <c r="G425" s="8" t="s">
        <v>21</v>
      </c>
      <c r="H425" s="69" t="s">
        <v>2201</v>
      </c>
      <c r="I425" s="70"/>
      <c r="J425" s="70"/>
      <c r="K425" s="70"/>
      <c r="L425" s="70"/>
      <c r="M425" s="71"/>
      <c r="N425" s="10" t="s">
        <v>2209</v>
      </c>
      <c r="O425" s="12" t="s">
        <v>568</v>
      </c>
      <c r="P425" s="12" t="s">
        <v>22</v>
      </c>
      <c r="Q425" s="12" t="s">
        <v>31</v>
      </c>
      <c r="R425" s="34" t="s">
        <v>595</v>
      </c>
      <c r="S425" s="12" t="s">
        <v>20</v>
      </c>
      <c r="T425" s="12" t="s">
        <v>36</v>
      </c>
      <c r="U425" s="9"/>
      <c r="V425" s="9"/>
    </row>
    <row r="426" spans="1:22" ht="20.25" hidden="1" customHeight="1" outlineLevel="2" thickBot="1" x14ac:dyDescent="0.25">
      <c r="A426" s="16"/>
      <c r="B426" s="16"/>
      <c r="C426" s="16"/>
      <c r="D426" s="16"/>
      <c r="E426" s="16"/>
      <c r="F426" s="32"/>
      <c r="G426" s="32"/>
      <c r="H426" s="32"/>
      <c r="I426" s="32"/>
      <c r="J426" s="32"/>
      <c r="K426" s="32"/>
      <c r="L426" s="32"/>
      <c r="M426" s="32"/>
      <c r="N426" s="10"/>
      <c r="O426" s="9"/>
      <c r="P426" s="9"/>
      <c r="Q426" s="9"/>
      <c r="R426" s="9"/>
      <c r="S426" s="9"/>
      <c r="T426" s="9"/>
      <c r="U426" s="9"/>
      <c r="V426" s="9"/>
    </row>
    <row r="427" spans="1:22" ht="20.25" customHeight="1" outlineLevel="1" collapsed="1" x14ac:dyDescent="0.2">
      <c r="A427" s="16" t="str">
        <f>DEC2HEX(B427,2)</f>
        <v>CE</v>
      </c>
      <c r="B427" s="16">
        <f>B425+1</f>
        <v>206</v>
      </c>
      <c r="C427" s="17">
        <f>D427+7</f>
        <v>1655</v>
      </c>
      <c r="D427" s="18">
        <f>B427*8</f>
        <v>1648</v>
      </c>
      <c r="E427" s="16" t="str">
        <f>BIN2HEX(P427,2)</f>
        <v>00</v>
      </c>
      <c r="F427" s="8" t="s">
        <v>21</v>
      </c>
      <c r="G427" s="8" t="s">
        <v>21</v>
      </c>
      <c r="H427" s="69" t="s">
        <v>2202</v>
      </c>
      <c r="I427" s="70"/>
      <c r="J427" s="70"/>
      <c r="K427" s="70"/>
      <c r="L427" s="70"/>
      <c r="M427" s="71"/>
      <c r="N427" s="10" t="s">
        <v>2210</v>
      </c>
      <c r="O427" s="12" t="s">
        <v>568</v>
      </c>
      <c r="P427" s="12" t="s">
        <v>22</v>
      </c>
      <c r="Q427" s="12" t="s">
        <v>31</v>
      </c>
      <c r="R427" s="34" t="s">
        <v>595</v>
      </c>
      <c r="S427" s="12" t="s">
        <v>20</v>
      </c>
      <c r="T427" s="12" t="s">
        <v>36</v>
      </c>
      <c r="U427" s="9"/>
      <c r="V427" s="9"/>
    </row>
    <row r="428" spans="1:22" ht="20.25" hidden="1" customHeight="1" outlineLevel="2" x14ac:dyDescent="0.2">
      <c r="A428" s="16"/>
      <c r="B428" s="16"/>
      <c r="C428" s="19"/>
      <c r="D428" s="20"/>
      <c r="E428" s="16"/>
      <c r="F428" s="32"/>
      <c r="G428" s="32"/>
      <c r="H428" s="32"/>
      <c r="I428" s="32"/>
      <c r="J428" s="32"/>
      <c r="K428" s="32"/>
      <c r="L428" s="32"/>
      <c r="M428" s="32"/>
      <c r="N428" s="10"/>
      <c r="O428" s="9"/>
      <c r="P428" s="9"/>
      <c r="Q428" s="9"/>
      <c r="R428" s="9"/>
      <c r="S428" s="9"/>
      <c r="T428" s="9"/>
      <c r="U428" s="9"/>
      <c r="V428" s="9"/>
    </row>
    <row r="429" spans="1:22" ht="20.25" customHeight="1" outlineLevel="1" collapsed="1" x14ac:dyDescent="0.2">
      <c r="A429" s="16" t="str">
        <f>DEC2HEX(B429,2)</f>
        <v>CF</v>
      </c>
      <c r="B429" s="16">
        <f>B427+1</f>
        <v>207</v>
      </c>
      <c r="C429" s="19">
        <f>D429+7</f>
        <v>1663</v>
      </c>
      <c r="D429" s="20">
        <f>B429*8</f>
        <v>1656</v>
      </c>
      <c r="E429" s="16" t="str">
        <f>BIN2HEX(P429,2)</f>
        <v>00</v>
      </c>
      <c r="F429" s="75" t="s">
        <v>1420</v>
      </c>
      <c r="G429" s="75"/>
      <c r="H429" s="75"/>
      <c r="I429" s="75"/>
      <c r="J429" s="75"/>
      <c r="K429" s="75"/>
      <c r="L429" s="75"/>
      <c r="M429" s="75"/>
      <c r="N429" s="10" t="s">
        <v>2087</v>
      </c>
      <c r="O429" s="9" t="s">
        <v>37</v>
      </c>
      <c r="P429" s="9" t="s">
        <v>22</v>
      </c>
      <c r="Q429" s="9" t="s">
        <v>22</v>
      </c>
      <c r="R429" s="12" t="s">
        <v>596</v>
      </c>
      <c r="S429" s="12" t="s">
        <v>20</v>
      </c>
      <c r="T429" s="9" t="s">
        <v>36</v>
      </c>
      <c r="U429" s="9"/>
      <c r="V429" s="9"/>
    </row>
    <row r="430" spans="1:22" ht="20.25" hidden="1" customHeight="1" outlineLevel="2" x14ac:dyDescent="0.2">
      <c r="A430" s="16"/>
      <c r="B430" s="16"/>
      <c r="C430" s="19"/>
      <c r="D430" s="20"/>
      <c r="E430" s="16"/>
      <c r="F430" s="67"/>
      <c r="G430" s="67"/>
      <c r="H430" s="67"/>
      <c r="I430" s="67"/>
      <c r="J430" s="67"/>
      <c r="K430" s="67"/>
      <c r="L430" s="67"/>
      <c r="M430" s="67"/>
      <c r="N430" s="10"/>
      <c r="O430" s="9"/>
      <c r="P430" s="9"/>
      <c r="Q430" s="9"/>
      <c r="R430" s="9"/>
      <c r="S430" s="9"/>
      <c r="T430" s="9"/>
      <c r="U430" s="9"/>
      <c r="V430" s="9"/>
    </row>
    <row r="431" spans="1:22" ht="20.25" customHeight="1" x14ac:dyDescent="0.2">
      <c r="A431" s="66" t="s">
        <v>877</v>
      </c>
      <c r="B431" s="66"/>
      <c r="C431" s="66"/>
      <c r="D431" s="66"/>
      <c r="E431" s="66"/>
      <c r="F431" s="66"/>
      <c r="G431" s="66"/>
      <c r="H431" s="66"/>
      <c r="I431" s="66"/>
      <c r="J431" s="66"/>
      <c r="K431" s="66"/>
      <c r="L431" s="66"/>
      <c r="M431" s="66"/>
      <c r="N431" s="66"/>
      <c r="O431" s="66"/>
      <c r="P431" s="66"/>
      <c r="Q431" s="66"/>
      <c r="R431" s="66"/>
      <c r="S431" s="66"/>
      <c r="T431" s="66"/>
      <c r="U431" s="66"/>
      <c r="V431" s="66"/>
    </row>
    <row r="432" spans="1:22" ht="20.25" customHeight="1" outlineLevel="1" collapsed="1" x14ac:dyDescent="0.2">
      <c r="A432" s="16" t="str">
        <f>DEC2HEX(B432,2)</f>
        <v>D0</v>
      </c>
      <c r="B432" s="16">
        <f>B429+1</f>
        <v>208</v>
      </c>
      <c r="C432" s="19">
        <f>D432+7</f>
        <v>1671</v>
      </c>
      <c r="D432" s="20">
        <f>B432*8</f>
        <v>1664</v>
      </c>
      <c r="E432" s="16" t="str">
        <f>BIN2HEX(P432,2)</f>
        <v>B5</v>
      </c>
      <c r="F432" s="33" t="s">
        <v>1516</v>
      </c>
      <c r="G432" s="33" t="s">
        <v>926</v>
      </c>
      <c r="H432" s="33" t="s">
        <v>927</v>
      </c>
      <c r="I432" s="33" t="s">
        <v>2142</v>
      </c>
      <c r="J432" s="33" t="s">
        <v>978</v>
      </c>
      <c r="K432" s="33" t="s">
        <v>925</v>
      </c>
      <c r="L432" s="33" t="s">
        <v>1623</v>
      </c>
      <c r="M432" s="33" t="s">
        <v>930</v>
      </c>
      <c r="N432" s="10" t="s">
        <v>873</v>
      </c>
      <c r="O432" s="9" t="s">
        <v>30</v>
      </c>
      <c r="P432" s="9" t="s">
        <v>2177</v>
      </c>
      <c r="Q432" s="12" t="s">
        <v>31</v>
      </c>
      <c r="R432" s="34" t="s">
        <v>595</v>
      </c>
      <c r="S432" s="12" t="s">
        <v>20</v>
      </c>
      <c r="T432" s="12" t="s">
        <v>36</v>
      </c>
      <c r="U432" s="9"/>
      <c r="V432" s="9"/>
    </row>
    <row r="433" spans="1:22" ht="55.5" hidden="1" customHeight="1" outlineLevel="2" x14ac:dyDescent="0.2">
      <c r="A433" s="16"/>
      <c r="B433" s="16"/>
      <c r="C433" s="19"/>
      <c r="D433" s="20"/>
      <c r="E433" s="16"/>
      <c r="F433" s="32" t="s">
        <v>1620</v>
      </c>
      <c r="G433" s="32" t="s">
        <v>929</v>
      </c>
      <c r="H433" s="32" t="s">
        <v>928</v>
      </c>
      <c r="I433" s="32" t="s">
        <v>2143</v>
      </c>
      <c r="J433" s="32" t="s">
        <v>979</v>
      </c>
      <c r="K433" s="32" t="s">
        <v>1621</v>
      </c>
      <c r="L433" s="32" t="s">
        <v>1624</v>
      </c>
      <c r="M433" s="32" t="s">
        <v>931</v>
      </c>
      <c r="N433" s="10"/>
      <c r="O433" s="9"/>
      <c r="P433" s="9"/>
      <c r="Q433" s="9"/>
      <c r="R433" s="9"/>
      <c r="S433" s="9"/>
      <c r="T433" s="9"/>
      <c r="U433" s="9"/>
      <c r="V433" s="9"/>
    </row>
    <row r="434" spans="1:22" ht="20.25" customHeight="1" outlineLevel="1" collapsed="1" x14ac:dyDescent="0.2">
      <c r="A434" s="16" t="str">
        <f>DEC2HEX(B434,2)</f>
        <v>D1</v>
      </c>
      <c r="B434" s="16">
        <f>B432+1</f>
        <v>209</v>
      </c>
      <c r="C434" s="19">
        <f>D434+7</f>
        <v>1679</v>
      </c>
      <c r="D434" s="20">
        <f>B434*8</f>
        <v>1672</v>
      </c>
      <c r="E434" s="16" t="str">
        <f>BIN2HEX(P434,2)</f>
        <v>00</v>
      </c>
      <c r="F434" s="8" t="s">
        <v>21</v>
      </c>
      <c r="G434" s="8" t="s">
        <v>21</v>
      </c>
      <c r="H434" s="69" t="s">
        <v>834</v>
      </c>
      <c r="I434" s="70"/>
      <c r="J434" s="70"/>
      <c r="K434" s="70"/>
      <c r="L434" s="70"/>
      <c r="M434" s="71"/>
      <c r="N434" s="10" t="s">
        <v>874</v>
      </c>
      <c r="O434" s="9" t="s">
        <v>568</v>
      </c>
      <c r="P434" s="9" t="s">
        <v>22</v>
      </c>
      <c r="Q434" s="12" t="s">
        <v>31</v>
      </c>
      <c r="R434" s="34" t="s">
        <v>595</v>
      </c>
      <c r="S434" s="12" t="s">
        <v>20</v>
      </c>
      <c r="T434" s="12" t="s">
        <v>36</v>
      </c>
      <c r="U434" s="9"/>
      <c r="V434" s="9"/>
    </row>
    <row r="435" spans="1:22" ht="104.25" hidden="1" customHeight="1" outlineLevel="2" x14ac:dyDescent="0.2">
      <c r="A435" s="16"/>
      <c r="B435" s="16"/>
      <c r="C435" s="19"/>
      <c r="D435" s="20"/>
      <c r="E435" s="16"/>
      <c r="F435" s="32"/>
      <c r="G435" s="32"/>
      <c r="H435" s="72" t="s">
        <v>1348</v>
      </c>
      <c r="I435" s="74"/>
      <c r="J435" s="74"/>
      <c r="K435" s="74"/>
      <c r="L435" s="74"/>
      <c r="M435" s="73"/>
      <c r="N435" s="10"/>
      <c r="O435" s="9"/>
      <c r="P435" s="9"/>
      <c r="Q435" s="9"/>
      <c r="R435" s="9"/>
      <c r="S435" s="9"/>
      <c r="T435" s="9"/>
      <c r="U435" s="9"/>
      <c r="V435" s="9"/>
    </row>
    <row r="436" spans="1:22" ht="20.25" customHeight="1" outlineLevel="1" collapsed="1" x14ac:dyDescent="0.2">
      <c r="A436" s="16" t="str">
        <f>DEC2HEX(B436,2)</f>
        <v>D2</v>
      </c>
      <c r="B436" s="16">
        <f>B434+1</f>
        <v>210</v>
      </c>
      <c r="C436" s="19">
        <f>D436+7</f>
        <v>1687</v>
      </c>
      <c r="D436" s="20">
        <f>B436*8</f>
        <v>1680</v>
      </c>
      <c r="E436" s="16" t="str">
        <f>BIN2HEX(P436,2)</f>
        <v>00</v>
      </c>
      <c r="F436" s="8" t="s">
        <v>21</v>
      </c>
      <c r="G436" s="8" t="s">
        <v>21</v>
      </c>
      <c r="H436" s="69" t="s">
        <v>2237</v>
      </c>
      <c r="I436" s="70"/>
      <c r="J436" s="70"/>
      <c r="K436" s="70"/>
      <c r="L436" s="70"/>
      <c r="M436" s="71"/>
      <c r="N436" s="10" t="s">
        <v>875</v>
      </c>
      <c r="O436" s="9" t="s">
        <v>568</v>
      </c>
      <c r="P436" s="9" t="s">
        <v>22</v>
      </c>
      <c r="Q436" s="12" t="s">
        <v>1281</v>
      </c>
      <c r="R436" s="34" t="s">
        <v>595</v>
      </c>
      <c r="S436" s="12" t="s">
        <v>20</v>
      </c>
      <c r="T436" s="12" t="s">
        <v>36</v>
      </c>
      <c r="U436" s="9"/>
      <c r="V436" s="9"/>
    </row>
    <row r="437" spans="1:22" ht="104.25" hidden="1" customHeight="1" outlineLevel="2" x14ac:dyDescent="0.2">
      <c r="A437" s="16"/>
      <c r="B437" s="16"/>
      <c r="C437" s="19"/>
      <c r="D437" s="20"/>
      <c r="E437" s="16"/>
      <c r="F437" s="32"/>
      <c r="G437" s="32"/>
      <c r="H437" s="32"/>
      <c r="I437" s="32"/>
      <c r="J437" s="32"/>
      <c r="K437" s="32"/>
      <c r="L437" s="32"/>
      <c r="M437" s="32"/>
      <c r="N437" s="10"/>
      <c r="O437" s="9"/>
      <c r="P437" s="9"/>
      <c r="Q437" s="9"/>
      <c r="R437" s="9"/>
      <c r="S437" s="9"/>
      <c r="T437" s="9"/>
      <c r="U437" s="9"/>
      <c r="V437" s="9"/>
    </row>
    <row r="438" spans="1:22" ht="20.25" customHeight="1" outlineLevel="1" collapsed="1" x14ac:dyDescent="0.2">
      <c r="A438" s="16" t="str">
        <f>DEC2HEX(B438,2)</f>
        <v>D3</v>
      </c>
      <c r="B438" s="16">
        <f>B436+1</f>
        <v>211</v>
      </c>
      <c r="C438" s="19">
        <f>D438+7</f>
        <v>1695</v>
      </c>
      <c r="D438" s="20">
        <f>B438*8</f>
        <v>1688</v>
      </c>
      <c r="E438" s="16" t="str">
        <f>BIN2HEX(P438,2)</f>
        <v>20</v>
      </c>
      <c r="F438" s="8" t="s">
        <v>21</v>
      </c>
      <c r="G438" s="8" t="s">
        <v>21</v>
      </c>
      <c r="H438" s="69" t="s">
        <v>872</v>
      </c>
      <c r="I438" s="70"/>
      <c r="J438" s="70"/>
      <c r="K438" s="70"/>
      <c r="L438" s="70"/>
      <c r="M438" s="71"/>
      <c r="N438" s="10" t="s">
        <v>876</v>
      </c>
      <c r="O438" s="9" t="s">
        <v>568</v>
      </c>
      <c r="P438" s="9" t="s">
        <v>781</v>
      </c>
      <c r="Q438" s="12" t="s">
        <v>31</v>
      </c>
      <c r="R438" s="34" t="s">
        <v>595</v>
      </c>
      <c r="S438" s="12" t="s">
        <v>20</v>
      </c>
      <c r="T438" s="12" t="s">
        <v>36</v>
      </c>
      <c r="U438" s="9"/>
      <c r="V438" s="9"/>
    </row>
    <row r="439" spans="1:22" ht="104.25" hidden="1" customHeight="1" outlineLevel="2" x14ac:dyDescent="0.2">
      <c r="A439" s="16"/>
      <c r="B439" s="16"/>
      <c r="C439" s="19"/>
      <c r="D439" s="20"/>
      <c r="E439" s="16"/>
      <c r="F439" s="32"/>
      <c r="G439" s="32"/>
      <c r="H439" s="72" t="s">
        <v>1348</v>
      </c>
      <c r="I439" s="74"/>
      <c r="J439" s="74"/>
      <c r="K439" s="74"/>
      <c r="L439" s="74"/>
      <c r="M439" s="73"/>
      <c r="N439" s="10"/>
      <c r="O439" s="9"/>
      <c r="P439" s="9"/>
      <c r="Q439" s="9"/>
      <c r="R439" s="9"/>
      <c r="S439" s="9"/>
      <c r="T439" s="9"/>
      <c r="U439" s="9"/>
      <c r="V439" s="9"/>
    </row>
    <row r="440" spans="1:22" ht="20.25" customHeight="1" outlineLevel="1" collapsed="1" x14ac:dyDescent="0.2">
      <c r="A440" s="16" t="str">
        <f>DEC2HEX(B440,2)</f>
        <v>D4</v>
      </c>
      <c r="B440" s="16">
        <f>B438+1</f>
        <v>212</v>
      </c>
      <c r="C440" s="19">
        <f>D440+7</f>
        <v>1703</v>
      </c>
      <c r="D440" s="20">
        <f>B440*8</f>
        <v>1696</v>
      </c>
      <c r="E440" s="16" t="str">
        <f>BIN2HEX(P440,2)</f>
        <v>2F</v>
      </c>
      <c r="F440" s="68" t="s">
        <v>934</v>
      </c>
      <c r="G440" s="68"/>
      <c r="H440" s="68"/>
      <c r="I440" s="68"/>
      <c r="J440" s="68" t="s">
        <v>935</v>
      </c>
      <c r="K440" s="68"/>
      <c r="L440" s="68"/>
      <c r="M440" s="68"/>
      <c r="N440" s="10" t="s">
        <v>938</v>
      </c>
      <c r="O440" s="9" t="s">
        <v>30</v>
      </c>
      <c r="P440" s="9" t="s">
        <v>937</v>
      </c>
      <c r="Q440" s="12" t="s">
        <v>31</v>
      </c>
      <c r="R440" s="34" t="s">
        <v>595</v>
      </c>
      <c r="S440" s="12" t="s">
        <v>20</v>
      </c>
      <c r="T440" s="12" t="s">
        <v>36</v>
      </c>
      <c r="U440" s="9"/>
      <c r="V440" s="9"/>
    </row>
    <row r="441" spans="1:22" ht="220.5" hidden="1" customHeight="1" outlineLevel="2" x14ac:dyDescent="0.2">
      <c r="A441" s="16"/>
      <c r="B441" s="16"/>
      <c r="C441" s="19"/>
      <c r="D441" s="20"/>
      <c r="E441" s="16"/>
      <c r="F441" s="67" t="s">
        <v>936</v>
      </c>
      <c r="G441" s="67"/>
      <c r="H441" s="67"/>
      <c r="I441" s="67"/>
      <c r="J441" s="67" t="s">
        <v>939</v>
      </c>
      <c r="K441" s="67"/>
      <c r="L441" s="67"/>
      <c r="M441" s="67"/>
      <c r="N441" s="10"/>
      <c r="O441" s="9"/>
      <c r="P441" s="9"/>
      <c r="Q441" s="9"/>
      <c r="R441" s="9"/>
      <c r="S441" s="9"/>
      <c r="T441" s="9"/>
      <c r="U441" s="9"/>
      <c r="V441" s="9"/>
    </row>
    <row r="442" spans="1:22" ht="20.25" customHeight="1" outlineLevel="1" collapsed="1" x14ac:dyDescent="0.2">
      <c r="A442" s="16" t="str">
        <f>DEC2HEX(B442,2)</f>
        <v>D5</v>
      </c>
      <c r="B442" s="16">
        <f>B440+1</f>
        <v>213</v>
      </c>
      <c r="C442" s="19">
        <f>D442+7</f>
        <v>1711</v>
      </c>
      <c r="D442" s="20">
        <f>B442*8</f>
        <v>1704</v>
      </c>
      <c r="E442" s="16" t="str">
        <f>BIN2HEX(P442,2)</f>
        <v>00</v>
      </c>
      <c r="F442" s="68" t="s">
        <v>982</v>
      </c>
      <c r="G442" s="68"/>
      <c r="H442" s="68"/>
      <c r="I442" s="68"/>
      <c r="J442" s="68"/>
      <c r="K442" s="68"/>
      <c r="L442" s="68"/>
      <c r="M442" s="68"/>
      <c r="N442" s="10" t="s">
        <v>980</v>
      </c>
      <c r="O442" s="9" t="s">
        <v>30</v>
      </c>
      <c r="P442" s="9" t="s">
        <v>22</v>
      </c>
      <c r="Q442" s="12" t="s">
        <v>31</v>
      </c>
      <c r="R442" s="34" t="s">
        <v>595</v>
      </c>
      <c r="S442" s="12" t="s">
        <v>20</v>
      </c>
      <c r="T442" s="12" t="s">
        <v>36</v>
      </c>
      <c r="U442" s="9"/>
      <c r="V442" s="9"/>
    </row>
    <row r="443" spans="1:22" ht="20.25" hidden="1" customHeight="1" outlineLevel="2" x14ac:dyDescent="0.2">
      <c r="A443" s="16"/>
      <c r="B443" s="16"/>
      <c r="C443" s="19"/>
      <c r="D443" s="20"/>
      <c r="E443" s="16"/>
      <c r="F443" s="67" t="s">
        <v>983</v>
      </c>
      <c r="G443" s="67"/>
      <c r="H443" s="67"/>
      <c r="I443" s="67"/>
      <c r="J443" s="67"/>
      <c r="K443" s="67"/>
      <c r="L443" s="67"/>
      <c r="M443" s="67"/>
      <c r="N443" s="10"/>
      <c r="O443" s="9"/>
      <c r="P443" s="9"/>
      <c r="Q443" s="9"/>
      <c r="R443" s="9"/>
      <c r="S443" s="9"/>
      <c r="T443" s="9"/>
      <c r="U443" s="9"/>
      <c r="V443" s="9"/>
    </row>
    <row r="444" spans="1:22" ht="20.25" customHeight="1" outlineLevel="1" collapsed="1" x14ac:dyDescent="0.2">
      <c r="A444" s="16" t="str">
        <f>DEC2HEX(B444,2)</f>
        <v>D6</v>
      </c>
      <c r="B444" s="16">
        <f>B442+1</f>
        <v>214</v>
      </c>
      <c r="C444" s="19">
        <f>D444+7</f>
        <v>1719</v>
      </c>
      <c r="D444" s="20">
        <f>B444*8</f>
        <v>1712</v>
      </c>
      <c r="E444" s="16" t="str">
        <f>BIN2HEX(P444,2)</f>
        <v>00</v>
      </c>
      <c r="F444" s="68" t="s">
        <v>984</v>
      </c>
      <c r="G444" s="68"/>
      <c r="H444" s="68"/>
      <c r="I444" s="68"/>
      <c r="J444" s="68"/>
      <c r="K444" s="68"/>
      <c r="L444" s="68"/>
      <c r="M444" s="68"/>
      <c r="N444" s="10" t="s">
        <v>981</v>
      </c>
      <c r="O444" s="9" t="s">
        <v>30</v>
      </c>
      <c r="P444" s="9" t="s">
        <v>22</v>
      </c>
      <c r="Q444" s="12" t="s">
        <v>31</v>
      </c>
      <c r="R444" s="34" t="s">
        <v>595</v>
      </c>
      <c r="S444" s="12" t="s">
        <v>20</v>
      </c>
      <c r="T444" s="12" t="s">
        <v>36</v>
      </c>
      <c r="U444" s="9"/>
      <c r="V444" s="9"/>
    </row>
    <row r="445" spans="1:22" ht="20.25" hidden="1" customHeight="1" outlineLevel="2" x14ac:dyDescent="0.2">
      <c r="A445" s="16"/>
      <c r="B445" s="16"/>
      <c r="C445" s="19"/>
      <c r="D445" s="20"/>
      <c r="E445" s="16"/>
      <c r="F445" s="67" t="s">
        <v>983</v>
      </c>
      <c r="G445" s="67"/>
      <c r="H445" s="67"/>
      <c r="I445" s="67"/>
      <c r="J445" s="67"/>
      <c r="K445" s="67"/>
      <c r="L445" s="67"/>
      <c r="M445" s="67"/>
      <c r="N445" s="10"/>
      <c r="O445" s="9"/>
      <c r="P445" s="9"/>
      <c r="Q445" s="9"/>
      <c r="R445" s="9"/>
      <c r="S445" s="9"/>
      <c r="T445" s="9"/>
      <c r="U445" s="9"/>
      <c r="V445" s="9"/>
    </row>
    <row r="446" spans="1:22" ht="20.25" customHeight="1" outlineLevel="1" collapsed="1" x14ac:dyDescent="0.2">
      <c r="A446" s="16" t="str">
        <f>DEC2HEX(B446,2)</f>
        <v>D7</v>
      </c>
      <c r="B446" s="16">
        <f>B444+1</f>
        <v>215</v>
      </c>
      <c r="C446" s="19">
        <f>D446+7</f>
        <v>1727</v>
      </c>
      <c r="D446" s="20">
        <f>B446*8</f>
        <v>1720</v>
      </c>
      <c r="E446" s="16" t="str">
        <f>BIN2HEX(P446,2)</f>
        <v>0A</v>
      </c>
      <c r="F446" s="68" t="s">
        <v>985</v>
      </c>
      <c r="G446" s="68"/>
      <c r="H446" s="68"/>
      <c r="I446" s="68"/>
      <c r="J446" s="68"/>
      <c r="K446" s="68"/>
      <c r="L446" s="68"/>
      <c r="M446" s="68"/>
      <c r="N446" s="10" t="s">
        <v>986</v>
      </c>
      <c r="O446" s="9" t="s">
        <v>30</v>
      </c>
      <c r="P446" s="9" t="s">
        <v>111</v>
      </c>
      <c r="Q446" s="12" t="s">
        <v>31</v>
      </c>
      <c r="R446" s="34" t="s">
        <v>595</v>
      </c>
      <c r="S446" s="12" t="s">
        <v>20</v>
      </c>
      <c r="T446" s="12" t="s">
        <v>36</v>
      </c>
      <c r="U446" s="9"/>
      <c r="V446" s="9"/>
    </row>
    <row r="447" spans="1:22" ht="20.25" hidden="1" customHeight="1" outlineLevel="2" x14ac:dyDescent="0.2">
      <c r="A447" s="16"/>
      <c r="B447" s="16"/>
      <c r="C447" s="19"/>
      <c r="D447" s="20"/>
      <c r="E447" s="16"/>
      <c r="F447" s="67" t="s">
        <v>987</v>
      </c>
      <c r="G447" s="67"/>
      <c r="H447" s="67"/>
      <c r="I447" s="67"/>
      <c r="J447" s="67"/>
      <c r="K447" s="67"/>
      <c r="L447" s="67"/>
      <c r="M447" s="67"/>
      <c r="N447" s="10"/>
      <c r="O447" s="9"/>
      <c r="P447" s="9"/>
      <c r="Q447" s="9"/>
      <c r="R447" s="9"/>
      <c r="S447" s="9"/>
      <c r="T447" s="9"/>
      <c r="U447" s="9"/>
      <c r="V447" s="9"/>
    </row>
    <row r="448" spans="1:22" ht="20.25" customHeight="1" outlineLevel="1" collapsed="1" x14ac:dyDescent="0.2">
      <c r="A448" s="16" t="str">
        <f>DEC2HEX(B448,2)</f>
        <v>D8</v>
      </c>
      <c r="B448" s="16">
        <f>B446+1</f>
        <v>216</v>
      </c>
      <c r="C448" s="19">
        <f>D448+7</f>
        <v>1735</v>
      </c>
      <c r="D448" s="20">
        <f>B448*8</f>
        <v>1728</v>
      </c>
      <c r="E448" s="16" t="str">
        <f>BIN2HEX(P448,2)</f>
        <v>00</v>
      </c>
      <c r="F448" s="8" t="s">
        <v>21</v>
      </c>
      <c r="G448" s="8" t="s">
        <v>21</v>
      </c>
      <c r="H448" s="8" t="s">
        <v>21</v>
      </c>
      <c r="I448" s="8" t="s">
        <v>21</v>
      </c>
      <c r="J448" s="68" t="s">
        <v>2145</v>
      </c>
      <c r="K448" s="68"/>
      <c r="L448" s="68" t="s">
        <v>1145</v>
      </c>
      <c r="M448" s="68"/>
      <c r="N448" s="10" t="s">
        <v>1147</v>
      </c>
      <c r="O448" s="9" t="s">
        <v>2018</v>
      </c>
      <c r="P448" s="9" t="s">
        <v>22</v>
      </c>
      <c r="Q448" s="12" t="s">
        <v>409</v>
      </c>
      <c r="R448" s="34" t="s">
        <v>595</v>
      </c>
      <c r="S448" s="12" t="s">
        <v>20</v>
      </c>
      <c r="T448" s="12" t="s">
        <v>36</v>
      </c>
      <c r="U448" s="9"/>
      <c r="V448" s="9"/>
    </row>
    <row r="449" spans="1:22" ht="66.75" hidden="1" customHeight="1" outlineLevel="2" x14ac:dyDescent="0.2">
      <c r="A449" s="16"/>
      <c r="B449" s="16"/>
      <c r="C449" s="19"/>
      <c r="D449" s="20"/>
      <c r="E449" s="16"/>
      <c r="F449" s="32"/>
      <c r="G449" s="32"/>
      <c r="H449" s="32"/>
      <c r="I449" s="32"/>
      <c r="J449" s="67" t="s">
        <v>2144</v>
      </c>
      <c r="K449" s="67"/>
      <c r="L449" s="67" t="s">
        <v>1146</v>
      </c>
      <c r="M449" s="67"/>
      <c r="N449" s="10"/>
      <c r="O449" s="9"/>
      <c r="P449" s="9"/>
      <c r="Q449" s="9"/>
      <c r="R449" s="9"/>
      <c r="S449" s="9"/>
      <c r="T449" s="9"/>
      <c r="U449" s="9"/>
      <c r="V449" s="9"/>
    </row>
    <row r="450" spans="1:22" ht="20.25" customHeight="1" outlineLevel="1" collapsed="1" x14ac:dyDescent="0.2">
      <c r="A450" s="16" t="str">
        <f>DEC2HEX(B450,2)</f>
        <v>D9</v>
      </c>
      <c r="B450" s="16">
        <f>B448+1</f>
        <v>217</v>
      </c>
      <c r="C450" s="19">
        <f>D450+7</f>
        <v>1743</v>
      </c>
      <c r="D450" s="20">
        <f>B450*8</f>
        <v>1736</v>
      </c>
      <c r="E450" s="16" t="str">
        <f>BIN2HEX(P450,2)</f>
        <v>00</v>
      </c>
      <c r="F450" s="8" t="s">
        <v>21</v>
      </c>
      <c r="G450" s="69" t="s">
        <v>1494</v>
      </c>
      <c r="H450" s="70"/>
      <c r="I450" s="71"/>
      <c r="J450" s="8" t="s">
        <v>21</v>
      </c>
      <c r="K450" s="69" t="s">
        <v>1495</v>
      </c>
      <c r="L450" s="70"/>
      <c r="M450" s="71"/>
      <c r="N450" s="10" t="s">
        <v>1167</v>
      </c>
      <c r="O450" s="9" t="s">
        <v>1673</v>
      </c>
      <c r="P450" s="9" t="s">
        <v>22</v>
      </c>
      <c r="Q450" s="12" t="s">
        <v>2022</v>
      </c>
      <c r="R450" s="12" t="s">
        <v>596</v>
      </c>
      <c r="S450" s="12" t="s">
        <v>20</v>
      </c>
      <c r="T450" s="12" t="s">
        <v>36</v>
      </c>
      <c r="U450" s="9"/>
      <c r="V450" s="9"/>
    </row>
    <row r="451" spans="1:22" ht="80.25" hidden="1" customHeight="1" outlineLevel="2" x14ac:dyDescent="0.2">
      <c r="A451" s="16"/>
      <c r="B451" s="16"/>
      <c r="C451" s="19"/>
      <c r="D451" s="20"/>
      <c r="E451" s="16"/>
      <c r="F451" s="31"/>
      <c r="G451" s="72" t="s">
        <v>1496</v>
      </c>
      <c r="H451" s="74"/>
      <c r="I451" s="73"/>
      <c r="J451" s="31"/>
      <c r="K451" s="72" t="s">
        <v>1497</v>
      </c>
      <c r="L451" s="74"/>
      <c r="M451" s="73"/>
      <c r="N451" s="10"/>
      <c r="O451" s="9"/>
      <c r="P451" s="9"/>
      <c r="Q451" s="9"/>
      <c r="R451" s="9"/>
      <c r="S451" s="9"/>
      <c r="T451" s="9"/>
      <c r="U451" s="9"/>
      <c r="V451" s="9"/>
    </row>
    <row r="452" spans="1:22" ht="20.25" customHeight="1" outlineLevel="1" collapsed="1" x14ac:dyDescent="0.2">
      <c r="A452" s="16" t="str">
        <f>DEC2HEX(B452,2)</f>
        <v>DA</v>
      </c>
      <c r="B452" s="16">
        <f>B450+1</f>
        <v>218</v>
      </c>
      <c r="C452" s="19">
        <f>D452+7</f>
        <v>1751</v>
      </c>
      <c r="D452" s="20">
        <f>B452*8</f>
        <v>1744</v>
      </c>
      <c r="E452" s="16" t="str">
        <f>BIN2HEX(P452,2)</f>
        <v>00</v>
      </c>
      <c r="F452" s="33" t="s">
        <v>2069</v>
      </c>
      <c r="G452" s="33" t="s">
        <v>2070</v>
      </c>
      <c r="H452" s="28" t="s">
        <v>43</v>
      </c>
      <c r="I452" s="33" t="s">
        <v>891</v>
      </c>
      <c r="J452" s="38" t="s">
        <v>1168</v>
      </c>
      <c r="K452" s="38" t="s">
        <v>2149</v>
      </c>
      <c r="L452" s="38" t="s">
        <v>1169</v>
      </c>
      <c r="M452" s="38" t="s">
        <v>1170</v>
      </c>
      <c r="N452" s="10" t="s">
        <v>1355</v>
      </c>
      <c r="O452" s="9" t="s">
        <v>2147</v>
      </c>
      <c r="P452" s="9" t="s">
        <v>22</v>
      </c>
      <c r="Q452" s="12" t="s">
        <v>31</v>
      </c>
      <c r="R452" s="12" t="s">
        <v>596</v>
      </c>
      <c r="S452" s="12" t="s">
        <v>20</v>
      </c>
      <c r="T452" s="12" t="s">
        <v>36</v>
      </c>
      <c r="U452" s="9"/>
      <c r="V452" s="9"/>
    </row>
    <row r="453" spans="1:22" ht="53.25" hidden="1" customHeight="1" outlineLevel="2" x14ac:dyDescent="0.2">
      <c r="A453" s="16"/>
      <c r="B453" s="16"/>
      <c r="C453" s="19"/>
      <c r="D453" s="20"/>
      <c r="E453" s="16"/>
      <c r="F453" s="32" t="s">
        <v>2071</v>
      </c>
      <c r="G453" s="32" t="s">
        <v>2072</v>
      </c>
      <c r="H453" s="32"/>
      <c r="I453" s="32" t="s">
        <v>1697</v>
      </c>
      <c r="J453" s="32" t="s">
        <v>1164</v>
      </c>
      <c r="K453" s="32" t="s">
        <v>2146</v>
      </c>
      <c r="L453" s="32" t="s">
        <v>1166</v>
      </c>
      <c r="M453" s="32" t="s">
        <v>1165</v>
      </c>
      <c r="N453" s="10"/>
      <c r="O453" s="9"/>
      <c r="P453" s="9"/>
      <c r="Q453" s="9"/>
      <c r="R453" s="9"/>
      <c r="S453" s="9"/>
      <c r="T453" s="9"/>
      <c r="U453" s="9"/>
      <c r="V453" s="9"/>
    </row>
    <row r="454" spans="1:22" ht="20.25" customHeight="1" outlineLevel="1" collapsed="1" x14ac:dyDescent="0.2">
      <c r="A454" s="16" t="str">
        <f>DEC2HEX(B454,2)</f>
        <v>DB</v>
      </c>
      <c r="B454" s="16">
        <f>B452+1</f>
        <v>219</v>
      </c>
      <c r="C454" s="19">
        <f>D454+7</f>
        <v>1759</v>
      </c>
      <c r="D454" s="20">
        <f>B454*8</f>
        <v>1752</v>
      </c>
      <c r="E454" s="16" t="str">
        <f>BIN2HEX(P454,2)</f>
        <v>00</v>
      </c>
      <c r="F454" s="75" t="s">
        <v>2221</v>
      </c>
      <c r="G454" s="75"/>
      <c r="H454" s="75"/>
      <c r="I454" s="75"/>
      <c r="J454" s="75"/>
      <c r="K454" s="75"/>
      <c r="L454" s="75"/>
      <c r="M454" s="75"/>
      <c r="N454" s="10" t="s">
        <v>1356</v>
      </c>
      <c r="O454" s="9" t="s">
        <v>37</v>
      </c>
      <c r="P454" s="9" t="s">
        <v>22</v>
      </c>
      <c r="Q454" s="9" t="s">
        <v>22</v>
      </c>
      <c r="R454" s="34" t="s">
        <v>595</v>
      </c>
      <c r="S454" s="12" t="s">
        <v>20</v>
      </c>
      <c r="T454" s="12" t="s">
        <v>36</v>
      </c>
      <c r="U454" s="9"/>
      <c r="V454" s="9"/>
    </row>
    <row r="455" spans="1:22" ht="20.25" hidden="1" customHeight="1" outlineLevel="2" x14ac:dyDescent="0.2">
      <c r="A455" s="16"/>
      <c r="B455" s="16"/>
      <c r="C455" s="19"/>
      <c r="D455" s="20"/>
      <c r="E455" s="16"/>
      <c r="F455" s="32"/>
      <c r="G455" s="32"/>
      <c r="H455" s="32"/>
      <c r="I455" s="32"/>
      <c r="J455" s="32"/>
      <c r="K455" s="32"/>
      <c r="L455" s="32"/>
      <c r="M455" s="32"/>
      <c r="N455" s="10"/>
      <c r="O455" s="9"/>
      <c r="P455" s="9"/>
      <c r="Q455" s="9"/>
      <c r="R455" s="9"/>
      <c r="S455" s="9"/>
      <c r="T455" s="9"/>
      <c r="U455" s="9"/>
      <c r="V455" s="9"/>
    </row>
    <row r="456" spans="1:22" ht="20.25" customHeight="1" outlineLevel="1" collapsed="1" x14ac:dyDescent="0.2">
      <c r="A456" s="16" t="str">
        <f>DEC2HEX(B456,2)</f>
        <v>DC</v>
      </c>
      <c r="B456" s="16">
        <f>B454+1</f>
        <v>220</v>
      </c>
      <c r="C456" s="19">
        <f>D456+7</f>
        <v>1767</v>
      </c>
      <c r="D456" s="20">
        <f>B456*8</f>
        <v>1760</v>
      </c>
      <c r="E456" s="16" t="str">
        <f>BIN2HEX(P456,2)</f>
        <v>00</v>
      </c>
      <c r="F456" s="8" t="s">
        <v>21</v>
      </c>
      <c r="G456" s="8" t="s">
        <v>21</v>
      </c>
      <c r="H456" s="8" t="s">
        <v>21</v>
      </c>
      <c r="I456" s="8" t="s">
        <v>21</v>
      </c>
      <c r="J456" s="8" t="s">
        <v>21</v>
      </c>
      <c r="K456" s="8" t="s">
        <v>21</v>
      </c>
      <c r="L456" s="8" t="s">
        <v>21</v>
      </c>
      <c r="M456" s="8" t="s">
        <v>21</v>
      </c>
      <c r="N456" s="10"/>
      <c r="O456" s="12"/>
      <c r="P456" s="12"/>
      <c r="Q456" s="12"/>
      <c r="R456" s="34"/>
      <c r="S456" s="12"/>
      <c r="T456" s="12"/>
      <c r="U456" s="9"/>
      <c r="V456" s="9"/>
    </row>
    <row r="457" spans="1:22" ht="20.25" hidden="1" customHeight="1" outlineLevel="2" x14ac:dyDescent="0.2">
      <c r="A457" s="16"/>
      <c r="B457" s="16"/>
      <c r="C457" s="19"/>
      <c r="D457" s="20"/>
      <c r="E457" s="16"/>
      <c r="F457" s="32"/>
      <c r="G457" s="32"/>
      <c r="H457" s="32"/>
      <c r="I457" s="32"/>
      <c r="J457" s="32"/>
      <c r="K457" s="32"/>
      <c r="L457" s="32"/>
      <c r="M457" s="32"/>
      <c r="N457" s="10"/>
      <c r="O457" s="9"/>
      <c r="P457" s="9"/>
      <c r="Q457" s="9"/>
      <c r="R457" s="9"/>
      <c r="S457" s="9"/>
      <c r="T457" s="9"/>
      <c r="U457" s="9"/>
      <c r="V457" s="9"/>
    </row>
    <row r="458" spans="1:22" ht="20.25" customHeight="1" outlineLevel="1" collapsed="1" thickBot="1" x14ac:dyDescent="0.25">
      <c r="A458" s="16" t="str">
        <f>DEC2HEX(B458,2)</f>
        <v>DD</v>
      </c>
      <c r="B458" s="16">
        <f>B456+1</f>
        <v>221</v>
      </c>
      <c r="C458" s="19">
        <f>D458+7</f>
        <v>1775</v>
      </c>
      <c r="D458" s="20">
        <f>B458*8</f>
        <v>1768</v>
      </c>
      <c r="E458" s="16" t="str">
        <f>BIN2HEX(P458,2)</f>
        <v>00</v>
      </c>
      <c r="F458" s="8" t="s">
        <v>21</v>
      </c>
      <c r="G458" s="8" t="s">
        <v>21</v>
      </c>
      <c r="H458" s="8" t="s">
        <v>21</v>
      </c>
      <c r="I458" s="8" t="s">
        <v>21</v>
      </c>
      <c r="J458" s="8" t="s">
        <v>21</v>
      </c>
      <c r="K458" s="8" t="s">
        <v>21</v>
      </c>
      <c r="L458" s="8" t="s">
        <v>21</v>
      </c>
      <c r="M458" s="8" t="s">
        <v>21</v>
      </c>
      <c r="N458" s="10"/>
      <c r="O458" s="9"/>
      <c r="P458" s="9"/>
      <c r="Q458" s="9"/>
      <c r="R458" s="12"/>
      <c r="S458" s="12"/>
      <c r="T458" s="9"/>
      <c r="U458" s="9"/>
      <c r="V458" s="9"/>
    </row>
    <row r="459" spans="1:22" ht="20.25" hidden="1" customHeight="1" outlineLevel="2" thickBot="1" x14ac:dyDescent="0.25">
      <c r="A459" s="16"/>
      <c r="B459" s="16"/>
      <c r="C459" s="16"/>
      <c r="D459" s="16"/>
      <c r="E459" s="16"/>
      <c r="F459" s="32"/>
      <c r="G459" s="32"/>
      <c r="H459" s="32"/>
      <c r="I459" s="32"/>
      <c r="J459" s="32"/>
      <c r="K459" s="32"/>
      <c r="L459" s="32"/>
      <c r="M459" s="32"/>
      <c r="N459" s="10"/>
      <c r="O459" s="9"/>
      <c r="P459" s="9"/>
      <c r="Q459" s="9"/>
      <c r="R459" s="9"/>
      <c r="S459" s="9"/>
      <c r="T459" s="9"/>
      <c r="U459" s="9"/>
      <c r="V459" s="9"/>
    </row>
    <row r="460" spans="1:22" ht="20.25" customHeight="1" outlineLevel="1" collapsed="1" x14ac:dyDescent="0.2">
      <c r="A460" s="16" t="str">
        <f>DEC2HEX(B460,2)</f>
        <v>DE</v>
      </c>
      <c r="B460" s="16">
        <f>B458+1</f>
        <v>222</v>
      </c>
      <c r="C460" s="17">
        <f>D460+7</f>
        <v>1783</v>
      </c>
      <c r="D460" s="18">
        <f>B460*8</f>
        <v>1776</v>
      </c>
      <c r="E460" s="16" t="str">
        <f>BIN2HEX(P460,2)</f>
        <v>00</v>
      </c>
      <c r="F460" s="8" t="s">
        <v>21</v>
      </c>
      <c r="G460" s="8" t="s">
        <v>21</v>
      </c>
      <c r="H460" s="8" t="s">
        <v>21</v>
      </c>
      <c r="I460" s="8" t="s">
        <v>21</v>
      </c>
      <c r="J460" s="8" t="s">
        <v>21</v>
      </c>
      <c r="K460" s="8" t="s">
        <v>21</v>
      </c>
      <c r="L460" s="8" t="s">
        <v>21</v>
      </c>
      <c r="M460" s="8" t="s">
        <v>21</v>
      </c>
      <c r="N460" s="10"/>
      <c r="O460" s="9"/>
      <c r="P460" s="9"/>
      <c r="Q460" s="9"/>
      <c r="R460" s="12"/>
      <c r="S460" s="12"/>
      <c r="T460" s="9"/>
      <c r="U460" s="9"/>
      <c r="V460" s="9"/>
    </row>
    <row r="461" spans="1:22" ht="20.25" hidden="1" customHeight="1" outlineLevel="2" x14ac:dyDescent="0.2">
      <c r="A461" s="16"/>
      <c r="B461" s="16"/>
      <c r="C461" s="19"/>
      <c r="D461" s="20"/>
      <c r="E461" s="16"/>
      <c r="F461" s="32"/>
      <c r="G461" s="32"/>
      <c r="H461" s="32"/>
      <c r="I461" s="32"/>
      <c r="J461" s="32"/>
      <c r="K461" s="32"/>
      <c r="L461" s="32"/>
      <c r="M461" s="32"/>
      <c r="N461" s="10"/>
      <c r="O461" s="9"/>
      <c r="P461" s="9"/>
      <c r="Q461" s="9"/>
      <c r="R461" s="9"/>
      <c r="S461" s="9"/>
      <c r="T461" s="9"/>
      <c r="U461" s="9"/>
      <c r="V461" s="9"/>
    </row>
    <row r="462" spans="1:22" ht="20.25" customHeight="1" outlineLevel="1" collapsed="1" x14ac:dyDescent="0.2">
      <c r="A462" s="16" t="str">
        <f>DEC2HEX(B462,2)</f>
        <v>DF</v>
      </c>
      <c r="B462" s="16">
        <f>B460+1</f>
        <v>223</v>
      </c>
      <c r="C462" s="19">
        <f>D462+7</f>
        <v>1791</v>
      </c>
      <c r="D462" s="20">
        <f>B462*8</f>
        <v>1784</v>
      </c>
      <c r="E462" s="16" t="str">
        <f>BIN2HEX(P462,2)</f>
        <v>00</v>
      </c>
      <c r="F462" s="8" t="s">
        <v>21</v>
      </c>
      <c r="G462" s="8" t="s">
        <v>21</v>
      </c>
      <c r="H462" s="8" t="s">
        <v>21</v>
      </c>
      <c r="I462" s="8" t="s">
        <v>21</v>
      </c>
      <c r="J462" s="8" t="s">
        <v>21</v>
      </c>
      <c r="K462" s="8" t="s">
        <v>21</v>
      </c>
      <c r="L462" s="8" t="s">
        <v>21</v>
      </c>
      <c r="M462" s="8" t="s">
        <v>21</v>
      </c>
      <c r="N462" s="10"/>
      <c r="O462" s="9"/>
      <c r="P462" s="9"/>
      <c r="Q462" s="9"/>
      <c r="R462" s="12"/>
      <c r="S462" s="12"/>
      <c r="T462" s="9"/>
      <c r="U462" s="9"/>
      <c r="V462" s="9"/>
    </row>
    <row r="463" spans="1:22" ht="20.25" hidden="1" customHeight="1" outlineLevel="2" x14ac:dyDescent="0.2">
      <c r="A463" s="16"/>
      <c r="B463" s="16"/>
      <c r="C463" s="19"/>
      <c r="D463" s="20"/>
      <c r="E463" s="16"/>
      <c r="F463" s="32"/>
      <c r="G463" s="32"/>
      <c r="H463" s="32"/>
      <c r="I463" s="32"/>
      <c r="J463" s="32"/>
      <c r="K463" s="32"/>
      <c r="L463" s="32"/>
      <c r="M463" s="32"/>
      <c r="N463" s="10"/>
      <c r="O463" s="9"/>
      <c r="P463" s="9"/>
      <c r="Q463" s="9"/>
      <c r="R463" s="9"/>
      <c r="S463" s="9"/>
      <c r="T463" s="9"/>
      <c r="U463" s="9"/>
      <c r="V463" s="9"/>
    </row>
    <row r="464" spans="1:22" ht="20.25" customHeight="1" x14ac:dyDescent="0.2">
      <c r="A464" s="66" t="s">
        <v>1144</v>
      </c>
      <c r="B464" s="66"/>
      <c r="C464" s="66"/>
      <c r="D464" s="66"/>
      <c r="E464" s="66"/>
      <c r="F464" s="66"/>
      <c r="G464" s="66"/>
      <c r="H464" s="66"/>
      <c r="I464" s="66"/>
      <c r="J464" s="66"/>
      <c r="K464" s="66"/>
      <c r="L464" s="66"/>
      <c r="M464" s="66"/>
      <c r="N464" s="66"/>
      <c r="O464" s="66"/>
      <c r="P464" s="66"/>
      <c r="Q464" s="66"/>
      <c r="R464" s="66"/>
      <c r="S464" s="66"/>
      <c r="T464" s="66"/>
      <c r="U464" s="66"/>
      <c r="V464" s="66"/>
    </row>
    <row r="465" spans="1:22" ht="20.25" customHeight="1" outlineLevel="1" collapsed="1" x14ac:dyDescent="0.2">
      <c r="A465" s="16" t="str">
        <f>DEC2HEX(B465,2)</f>
        <v>E0</v>
      </c>
      <c r="B465" s="16">
        <f>B462+1</f>
        <v>224</v>
      </c>
      <c r="C465" s="19">
        <f>D465+7</f>
        <v>1799</v>
      </c>
      <c r="D465" s="20">
        <f>B465*8</f>
        <v>1792</v>
      </c>
      <c r="E465" s="16" t="str">
        <f>BIN2HEX(P465,2)</f>
        <v>0C</v>
      </c>
      <c r="F465" s="69" t="s">
        <v>2325</v>
      </c>
      <c r="G465" s="71"/>
      <c r="H465" s="68" t="s">
        <v>2326</v>
      </c>
      <c r="I465" s="68"/>
      <c r="J465" s="68" t="s">
        <v>2323</v>
      </c>
      <c r="K465" s="68"/>
      <c r="L465" s="69" t="s">
        <v>944</v>
      </c>
      <c r="M465" s="71"/>
      <c r="N465" s="25" t="s">
        <v>353</v>
      </c>
      <c r="O465" s="9" t="s">
        <v>30</v>
      </c>
      <c r="P465" s="12" t="s">
        <v>654</v>
      </c>
      <c r="Q465" s="12" t="s">
        <v>31</v>
      </c>
      <c r="R465" s="34" t="s">
        <v>595</v>
      </c>
      <c r="S465" s="12" t="s">
        <v>20</v>
      </c>
      <c r="T465" s="12" t="s">
        <v>36</v>
      </c>
      <c r="U465" s="9"/>
      <c r="V465" s="9"/>
    </row>
    <row r="466" spans="1:22" ht="66.75" hidden="1" customHeight="1" outlineLevel="2" x14ac:dyDescent="0.2">
      <c r="A466" s="16"/>
      <c r="B466" s="16"/>
      <c r="C466" s="19"/>
      <c r="D466" s="20"/>
      <c r="E466" s="16"/>
      <c r="F466" s="32"/>
      <c r="G466" s="32"/>
      <c r="H466" s="32"/>
      <c r="I466" s="32"/>
      <c r="J466" s="32"/>
      <c r="K466" s="32"/>
      <c r="L466" s="72" t="s">
        <v>943</v>
      </c>
      <c r="M466" s="73"/>
      <c r="N466" s="10"/>
      <c r="O466" s="9"/>
      <c r="P466" s="9"/>
      <c r="Q466" s="9"/>
      <c r="R466" s="9"/>
      <c r="S466" s="9"/>
      <c r="T466" s="9"/>
      <c r="U466" s="9"/>
      <c r="V466" s="9"/>
    </row>
    <row r="467" spans="1:22" ht="20.25" customHeight="1" outlineLevel="1" collapsed="1" x14ac:dyDescent="0.2">
      <c r="A467" s="16" t="str">
        <f>DEC2HEX(B467,2)</f>
        <v>E1</v>
      </c>
      <c r="B467" s="16">
        <f>B465+1</f>
        <v>225</v>
      </c>
      <c r="C467" s="19">
        <f>D467+7</f>
        <v>1807</v>
      </c>
      <c r="D467" s="20">
        <f>B467*8</f>
        <v>1800</v>
      </c>
      <c r="E467" s="16" t="str">
        <f>BIN2HEX(P467,2)</f>
        <v>00</v>
      </c>
      <c r="F467" s="8" t="s">
        <v>21</v>
      </c>
      <c r="G467" s="8" t="s">
        <v>21</v>
      </c>
      <c r="H467" s="8" t="s">
        <v>21</v>
      </c>
      <c r="I467" s="8" t="s">
        <v>21</v>
      </c>
      <c r="J467" s="7" t="s">
        <v>21</v>
      </c>
      <c r="K467" s="8" t="s">
        <v>21</v>
      </c>
      <c r="L467" s="38" t="s">
        <v>2324</v>
      </c>
      <c r="M467" s="38" t="s">
        <v>349</v>
      </c>
      <c r="N467" s="25" t="s">
        <v>354</v>
      </c>
      <c r="O467" s="12" t="s">
        <v>2327</v>
      </c>
      <c r="P467" s="12" t="s">
        <v>22</v>
      </c>
      <c r="Q467" s="12" t="s">
        <v>1210</v>
      </c>
      <c r="R467" s="12" t="s">
        <v>596</v>
      </c>
      <c r="S467" s="12" t="s">
        <v>20</v>
      </c>
      <c r="T467" s="12" t="s">
        <v>36</v>
      </c>
      <c r="U467" s="9"/>
      <c r="V467" s="9"/>
    </row>
    <row r="468" spans="1:22" ht="119.25" hidden="1" customHeight="1" outlineLevel="2" x14ac:dyDescent="0.2">
      <c r="A468" s="16"/>
      <c r="B468" s="16"/>
      <c r="C468" s="19"/>
      <c r="D468" s="20"/>
      <c r="E468" s="16"/>
      <c r="F468" s="32"/>
      <c r="G468" s="32"/>
      <c r="H468" s="32"/>
      <c r="I468" s="32"/>
      <c r="J468" s="32"/>
      <c r="K468" s="32"/>
      <c r="L468" s="32"/>
      <c r="M468" s="32" t="s">
        <v>483</v>
      </c>
      <c r="N468" s="10"/>
      <c r="O468" s="9"/>
      <c r="P468" s="9"/>
      <c r="Q468" s="9"/>
      <c r="R468" s="9"/>
      <c r="S468" s="9"/>
      <c r="T468" s="9"/>
      <c r="U468" s="9"/>
      <c r="V468" s="9"/>
    </row>
    <row r="469" spans="1:22" ht="20.25" customHeight="1" outlineLevel="1" collapsed="1" x14ac:dyDescent="0.2">
      <c r="A469" s="16" t="str">
        <f>DEC2HEX(B469,2)</f>
        <v>E2</v>
      </c>
      <c r="B469" s="16">
        <f>B467+1</f>
        <v>226</v>
      </c>
      <c r="C469" s="19">
        <f>D469+7</f>
        <v>1815</v>
      </c>
      <c r="D469" s="20">
        <f>B469*8</f>
        <v>1808</v>
      </c>
      <c r="E469" s="16" t="str">
        <f>BIN2HEX(P469,2)</f>
        <v>00</v>
      </c>
      <c r="F469" s="28" t="s">
        <v>43</v>
      </c>
      <c r="G469" s="28" t="s">
        <v>43</v>
      </c>
      <c r="H469" s="28" t="s">
        <v>43</v>
      </c>
      <c r="I469" s="28" t="s">
        <v>43</v>
      </c>
      <c r="J469" s="28" t="s">
        <v>43</v>
      </c>
      <c r="K469" s="28" t="s">
        <v>43</v>
      </c>
      <c r="L469" s="28" t="s">
        <v>43</v>
      </c>
      <c r="M469" s="33" t="s">
        <v>2329</v>
      </c>
      <c r="N469" s="25" t="s">
        <v>480</v>
      </c>
      <c r="O469" s="9" t="s">
        <v>30</v>
      </c>
      <c r="P469" s="12" t="s">
        <v>22</v>
      </c>
      <c r="Q469" s="12" t="s">
        <v>31</v>
      </c>
      <c r="R469" s="34" t="s">
        <v>595</v>
      </c>
      <c r="S469" s="12" t="s">
        <v>20</v>
      </c>
      <c r="T469" s="12" t="s">
        <v>36</v>
      </c>
      <c r="U469" s="9"/>
      <c r="V469" s="9"/>
    </row>
    <row r="470" spans="1:22" ht="66.75" hidden="1" customHeight="1" outlineLevel="2" x14ac:dyDescent="0.2">
      <c r="A470" s="16"/>
      <c r="B470" s="16"/>
      <c r="C470" s="19"/>
      <c r="D470" s="20"/>
      <c r="E470" s="16"/>
      <c r="F470" s="31"/>
      <c r="G470" s="31"/>
      <c r="H470" s="31"/>
      <c r="I470" s="31"/>
      <c r="J470" s="31"/>
      <c r="K470" s="31"/>
      <c r="L470" s="31"/>
      <c r="M470" s="31"/>
      <c r="N470" s="10"/>
      <c r="O470" s="9"/>
      <c r="P470" s="9"/>
      <c r="Q470" s="9"/>
      <c r="R470" s="9"/>
      <c r="S470" s="9"/>
      <c r="T470" s="9"/>
      <c r="U470" s="9"/>
      <c r="V470" s="9"/>
    </row>
    <row r="471" spans="1:22" ht="20.25" customHeight="1" outlineLevel="1" collapsed="1" x14ac:dyDescent="0.2">
      <c r="A471" s="16" t="str">
        <f>DEC2HEX(B471,2)</f>
        <v>E3</v>
      </c>
      <c r="B471" s="16">
        <f>B469+1</f>
        <v>227</v>
      </c>
      <c r="C471" s="19">
        <f>D471+7</f>
        <v>1823</v>
      </c>
      <c r="D471" s="20">
        <f>B471*8</f>
        <v>1816</v>
      </c>
      <c r="E471" s="16" t="str">
        <f>BIN2HEX(P471,2)</f>
        <v>00</v>
      </c>
      <c r="F471" s="8" t="s">
        <v>21</v>
      </c>
      <c r="G471" s="8" t="s">
        <v>21</v>
      </c>
      <c r="H471" s="8" t="s">
        <v>21</v>
      </c>
      <c r="I471" s="8" t="s">
        <v>21</v>
      </c>
      <c r="J471" s="8" t="s">
        <v>21</v>
      </c>
      <c r="K471" s="8" t="s">
        <v>21</v>
      </c>
      <c r="L471" s="8" t="s">
        <v>21</v>
      </c>
      <c r="M471" s="8" t="s">
        <v>21</v>
      </c>
      <c r="N471" s="25"/>
      <c r="O471" s="9"/>
      <c r="P471" s="12"/>
      <c r="Q471" s="12"/>
      <c r="R471" s="9"/>
      <c r="S471" s="12"/>
      <c r="T471" s="12"/>
      <c r="U471" s="9"/>
      <c r="V471" s="9"/>
    </row>
    <row r="472" spans="1:22" ht="99.75" hidden="1" customHeight="1" outlineLevel="2" x14ac:dyDescent="0.2">
      <c r="A472" s="16"/>
      <c r="B472" s="16"/>
      <c r="C472" s="19"/>
      <c r="D472" s="20"/>
      <c r="E472" s="16"/>
      <c r="F472" s="32"/>
      <c r="G472" s="32"/>
      <c r="H472" s="32"/>
      <c r="I472" s="32"/>
      <c r="J472" s="31"/>
      <c r="K472" s="31"/>
      <c r="L472" s="31"/>
      <c r="M472" s="31"/>
      <c r="N472" s="10"/>
      <c r="O472" s="9"/>
      <c r="P472" s="9"/>
      <c r="Q472" s="9"/>
      <c r="R472" s="9"/>
      <c r="S472" s="9"/>
      <c r="T472" s="9"/>
      <c r="U472" s="9"/>
      <c r="V472" s="9"/>
    </row>
    <row r="473" spans="1:22" ht="20.25" customHeight="1" outlineLevel="1" collapsed="1" x14ac:dyDescent="0.2">
      <c r="A473" s="16" t="str">
        <f>DEC2HEX(B473,2)</f>
        <v>E4</v>
      </c>
      <c r="B473" s="16">
        <f>B471+1</f>
        <v>228</v>
      </c>
      <c r="C473" s="19">
        <f>D473+7</f>
        <v>1831</v>
      </c>
      <c r="D473" s="20">
        <f>B473*8</f>
        <v>1824</v>
      </c>
      <c r="E473" s="16" t="str">
        <f>BIN2HEX(P473,2)</f>
        <v>00</v>
      </c>
      <c r="F473" s="8" t="s">
        <v>21</v>
      </c>
      <c r="G473" s="8" t="s">
        <v>21</v>
      </c>
      <c r="H473" s="8" t="s">
        <v>21</v>
      </c>
      <c r="I473" s="8" t="s">
        <v>21</v>
      </c>
      <c r="J473" s="8" t="s">
        <v>21</v>
      </c>
      <c r="K473" s="8" t="s">
        <v>21</v>
      </c>
      <c r="L473" s="8" t="s">
        <v>21</v>
      </c>
      <c r="M473" s="8" t="s">
        <v>21</v>
      </c>
      <c r="N473" s="25"/>
      <c r="O473" s="9"/>
      <c r="P473" s="12"/>
      <c r="Q473" s="12"/>
      <c r="R473" s="9"/>
      <c r="S473" s="12"/>
      <c r="T473" s="12"/>
      <c r="U473" s="9"/>
      <c r="V473" s="9"/>
    </row>
    <row r="474" spans="1:22" ht="54.75" hidden="1" customHeight="1" outlineLevel="2" x14ac:dyDescent="0.2">
      <c r="A474" s="16"/>
      <c r="B474" s="16"/>
      <c r="C474" s="19"/>
      <c r="D474" s="20"/>
      <c r="E474" s="16"/>
      <c r="F474" s="31"/>
      <c r="G474" s="31"/>
      <c r="H474" s="31"/>
      <c r="I474" s="31"/>
      <c r="J474" s="31"/>
      <c r="K474" s="31"/>
      <c r="L474" s="31"/>
      <c r="M474" s="31"/>
      <c r="N474" s="10"/>
      <c r="O474" s="9"/>
      <c r="P474" s="9"/>
      <c r="Q474" s="9"/>
      <c r="R474" s="9"/>
      <c r="S474" s="9"/>
      <c r="T474" s="9"/>
      <c r="U474" s="9"/>
      <c r="V474" s="9"/>
    </row>
    <row r="475" spans="1:22" ht="20.25" customHeight="1" outlineLevel="1" collapsed="1" x14ac:dyDescent="0.2">
      <c r="A475" s="16" t="str">
        <f>DEC2HEX(B475,2)</f>
        <v>E5</v>
      </c>
      <c r="B475" s="16">
        <f>B473+1</f>
        <v>229</v>
      </c>
      <c r="C475" s="19">
        <f>D475+7</f>
        <v>1839</v>
      </c>
      <c r="D475" s="20">
        <f>B475*8</f>
        <v>1832</v>
      </c>
      <c r="E475" s="16" t="str">
        <f>BIN2HEX(P475,2)</f>
        <v>00</v>
      </c>
      <c r="F475" s="8" t="s">
        <v>21</v>
      </c>
      <c r="G475" s="8" t="s">
        <v>21</v>
      </c>
      <c r="H475" s="8" t="s">
        <v>21</v>
      </c>
      <c r="I475" s="8" t="s">
        <v>21</v>
      </c>
      <c r="J475" s="8" t="s">
        <v>21</v>
      </c>
      <c r="K475" s="8" t="s">
        <v>21</v>
      </c>
      <c r="L475" s="8" t="s">
        <v>21</v>
      </c>
      <c r="M475" s="8" t="s">
        <v>21</v>
      </c>
      <c r="N475" s="25"/>
      <c r="O475" s="12"/>
      <c r="P475" s="12"/>
      <c r="Q475" s="12"/>
      <c r="R475" s="9"/>
      <c r="S475" s="12"/>
      <c r="T475" s="12"/>
      <c r="U475" s="9"/>
      <c r="V475" s="9"/>
    </row>
    <row r="476" spans="1:22" ht="27" hidden="1" customHeight="1" outlineLevel="2" x14ac:dyDescent="0.2">
      <c r="A476" s="16"/>
      <c r="B476" s="16"/>
      <c r="C476" s="19"/>
      <c r="D476" s="20"/>
      <c r="E476" s="16"/>
      <c r="F476" s="32"/>
      <c r="G476" s="32"/>
      <c r="H476" s="32"/>
      <c r="I476" s="32"/>
      <c r="J476" s="31"/>
      <c r="K476" s="31"/>
      <c r="L476" s="31"/>
      <c r="M476" s="31"/>
      <c r="N476" s="10"/>
      <c r="O476" s="9"/>
      <c r="P476" s="9"/>
      <c r="Q476" s="9"/>
      <c r="R476" s="9"/>
      <c r="S476" s="9"/>
      <c r="T476" s="9"/>
      <c r="U476" s="9"/>
      <c r="V476" s="9"/>
    </row>
    <row r="477" spans="1:22" ht="20.25" customHeight="1" outlineLevel="1" collapsed="1" x14ac:dyDescent="0.2">
      <c r="A477" s="16" t="str">
        <f>DEC2HEX(B477,2)</f>
        <v>E6</v>
      </c>
      <c r="B477" s="16">
        <f>B475+1</f>
        <v>230</v>
      </c>
      <c r="C477" s="19">
        <f>D477+7</f>
        <v>1847</v>
      </c>
      <c r="D477" s="20">
        <f>B477*8</f>
        <v>1840</v>
      </c>
      <c r="E477" s="16" t="str">
        <f>BIN2HEX(P477,2)</f>
        <v>00</v>
      </c>
      <c r="F477" s="8" t="s">
        <v>21</v>
      </c>
      <c r="G477" s="8" t="s">
        <v>21</v>
      </c>
      <c r="H477" s="8" t="s">
        <v>21</v>
      </c>
      <c r="I477" s="8" t="s">
        <v>21</v>
      </c>
      <c r="J477" s="8" t="s">
        <v>21</v>
      </c>
      <c r="K477" s="8" t="s">
        <v>21</v>
      </c>
      <c r="L477" s="8" t="s">
        <v>21</v>
      </c>
      <c r="M477" s="8" t="s">
        <v>21</v>
      </c>
      <c r="N477" s="10"/>
      <c r="O477" s="9"/>
      <c r="P477" s="9"/>
      <c r="Q477" s="9"/>
      <c r="R477" s="12"/>
      <c r="S477" s="12"/>
      <c r="T477" s="9"/>
      <c r="U477" s="9"/>
      <c r="V477" s="9"/>
    </row>
    <row r="478" spans="1:22" ht="20.25" hidden="1" customHeight="1" outlineLevel="2" x14ac:dyDescent="0.2">
      <c r="A478" s="16"/>
      <c r="B478" s="16"/>
      <c r="C478" s="19"/>
      <c r="D478" s="20"/>
      <c r="E478" s="16"/>
      <c r="F478" s="32"/>
      <c r="G478" s="32"/>
      <c r="H478" s="32"/>
      <c r="I478" s="32"/>
      <c r="J478" s="32"/>
      <c r="K478" s="32"/>
      <c r="L478" s="32"/>
      <c r="M478" s="32"/>
      <c r="N478" s="10"/>
      <c r="O478" s="9"/>
      <c r="P478" s="9"/>
      <c r="Q478" s="9"/>
      <c r="R478" s="9"/>
      <c r="S478" s="9"/>
      <c r="T478" s="9"/>
      <c r="U478" s="9"/>
      <c r="V478" s="9"/>
    </row>
    <row r="479" spans="1:22" ht="20.25" customHeight="1" outlineLevel="1" collapsed="1" x14ac:dyDescent="0.2">
      <c r="A479" s="16" t="str">
        <f>DEC2HEX(B479,2)</f>
        <v>E7</v>
      </c>
      <c r="B479" s="16">
        <f>B477+1</f>
        <v>231</v>
      </c>
      <c r="C479" s="19">
        <f>D479+7</f>
        <v>1855</v>
      </c>
      <c r="D479" s="20">
        <f>B479*8</f>
        <v>1848</v>
      </c>
      <c r="E479" s="16" t="str">
        <f>BIN2HEX(P479,2)</f>
        <v>00</v>
      </c>
      <c r="F479" s="8" t="s">
        <v>21</v>
      </c>
      <c r="G479" s="8" t="s">
        <v>21</v>
      </c>
      <c r="H479" s="8" t="s">
        <v>21</v>
      </c>
      <c r="I479" s="8" t="s">
        <v>21</v>
      </c>
      <c r="J479" s="8" t="s">
        <v>21</v>
      </c>
      <c r="K479" s="8" t="s">
        <v>21</v>
      </c>
      <c r="L479" s="8" t="s">
        <v>21</v>
      </c>
      <c r="M479" s="8" t="s">
        <v>21</v>
      </c>
      <c r="N479" s="10"/>
      <c r="O479" s="9"/>
      <c r="P479" s="9"/>
      <c r="Q479" s="9"/>
      <c r="R479" s="12"/>
      <c r="S479" s="12"/>
      <c r="T479" s="9"/>
      <c r="U479" s="9"/>
      <c r="V479" s="9"/>
    </row>
    <row r="480" spans="1:22" ht="20.25" hidden="1" customHeight="1" outlineLevel="2" x14ac:dyDescent="0.2">
      <c r="A480" s="16"/>
      <c r="B480" s="16"/>
      <c r="C480" s="19"/>
      <c r="D480" s="20"/>
      <c r="E480" s="16"/>
      <c r="F480" s="32"/>
      <c r="G480" s="32"/>
      <c r="H480" s="32"/>
      <c r="I480" s="32"/>
      <c r="J480" s="32"/>
      <c r="K480" s="32"/>
      <c r="L480" s="32"/>
      <c r="M480" s="32"/>
      <c r="N480" s="10"/>
      <c r="O480" s="9"/>
      <c r="P480" s="9"/>
      <c r="Q480" s="9"/>
      <c r="R480" s="9"/>
      <c r="S480" s="9"/>
      <c r="T480" s="9"/>
      <c r="U480" s="9"/>
      <c r="V480" s="9"/>
    </row>
    <row r="481" spans="1:22" ht="20.25" customHeight="1" outlineLevel="1" collapsed="1" x14ac:dyDescent="0.2">
      <c r="A481" s="16" t="str">
        <f>DEC2HEX(B481,2)</f>
        <v>E8</v>
      </c>
      <c r="B481" s="16">
        <f>B479+1</f>
        <v>232</v>
      </c>
      <c r="C481" s="19">
        <f>D481+7</f>
        <v>1863</v>
      </c>
      <c r="D481" s="20">
        <f>B481*8</f>
        <v>1856</v>
      </c>
      <c r="E481" s="16" t="str">
        <f>BIN2HEX(P481,2)</f>
        <v>00</v>
      </c>
      <c r="F481" s="8" t="s">
        <v>21</v>
      </c>
      <c r="G481" s="8" t="s">
        <v>21</v>
      </c>
      <c r="H481" s="8" t="s">
        <v>21</v>
      </c>
      <c r="I481" s="8" t="s">
        <v>21</v>
      </c>
      <c r="J481" s="8" t="s">
        <v>21</v>
      </c>
      <c r="K481" s="8" t="s">
        <v>21</v>
      </c>
      <c r="L481" s="8" t="s">
        <v>21</v>
      </c>
      <c r="M481" s="8" t="s">
        <v>21</v>
      </c>
      <c r="N481" s="10"/>
      <c r="O481" s="9"/>
      <c r="P481" s="9"/>
      <c r="Q481" s="9"/>
      <c r="R481" s="12"/>
      <c r="S481" s="12"/>
      <c r="T481" s="9"/>
      <c r="U481" s="9"/>
      <c r="V481" s="9"/>
    </row>
    <row r="482" spans="1:22" ht="20.25" hidden="1" customHeight="1" outlineLevel="2" x14ac:dyDescent="0.2">
      <c r="A482" s="16"/>
      <c r="B482" s="16"/>
      <c r="C482" s="19"/>
      <c r="D482" s="20"/>
      <c r="E482" s="16"/>
      <c r="F482" s="32"/>
      <c r="G482" s="32"/>
      <c r="H482" s="32"/>
      <c r="I482" s="32"/>
      <c r="J482" s="32"/>
      <c r="K482" s="32"/>
      <c r="L482" s="32"/>
      <c r="M482" s="32"/>
      <c r="N482" s="10"/>
      <c r="O482" s="9"/>
      <c r="P482" s="9"/>
      <c r="Q482" s="9"/>
      <c r="R482" s="9"/>
      <c r="S482" s="9"/>
      <c r="T482" s="9"/>
      <c r="U482" s="9"/>
      <c r="V482" s="9"/>
    </row>
    <row r="483" spans="1:22" ht="20.25" customHeight="1" outlineLevel="1" collapsed="1" x14ac:dyDescent="0.2">
      <c r="A483" s="16" t="str">
        <f>DEC2HEX(B483,2)</f>
        <v>E9</v>
      </c>
      <c r="B483" s="16">
        <f>B481+1</f>
        <v>233</v>
      </c>
      <c r="C483" s="19">
        <f>D483+7</f>
        <v>1871</v>
      </c>
      <c r="D483" s="20">
        <f>B483*8</f>
        <v>1864</v>
      </c>
      <c r="E483" s="16" t="str">
        <f>BIN2HEX(P483,2)</f>
        <v>00</v>
      </c>
      <c r="F483" s="8" t="s">
        <v>21</v>
      </c>
      <c r="G483" s="8" t="s">
        <v>21</v>
      </c>
      <c r="H483" s="8" t="s">
        <v>21</v>
      </c>
      <c r="I483" s="8" t="s">
        <v>21</v>
      </c>
      <c r="J483" s="8" t="s">
        <v>21</v>
      </c>
      <c r="K483" s="8" t="s">
        <v>21</v>
      </c>
      <c r="L483" s="8" t="s">
        <v>21</v>
      </c>
      <c r="M483" s="8" t="s">
        <v>21</v>
      </c>
      <c r="N483" s="10"/>
      <c r="O483" s="9"/>
      <c r="P483" s="9"/>
      <c r="Q483" s="9"/>
      <c r="R483" s="12"/>
      <c r="S483" s="12"/>
      <c r="T483" s="9"/>
      <c r="U483" s="9"/>
      <c r="V483" s="9"/>
    </row>
    <row r="484" spans="1:22" ht="20.25" hidden="1" customHeight="1" outlineLevel="2" x14ac:dyDescent="0.2">
      <c r="A484" s="16"/>
      <c r="B484" s="16"/>
      <c r="C484" s="19"/>
      <c r="D484" s="20"/>
      <c r="E484" s="16"/>
      <c r="F484" s="32"/>
      <c r="G484" s="32"/>
      <c r="H484" s="32"/>
      <c r="I484" s="32"/>
      <c r="J484" s="32"/>
      <c r="K484" s="32"/>
      <c r="L484" s="32"/>
      <c r="M484" s="32"/>
      <c r="N484" s="10"/>
      <c r="O484" s="9"/>
      <c r="P484" s="9"/>
      <c r="Q484" s="9"/>
      <c r="R484" s="9"/>
      <c r="S484" s="9"/>
      <c r="T484" s="9"/>
      <c r="U484" s="9"/>
      <c r="V484" s="9"/>
    </row>
    <row r="485" spans="1:22" ht="20.25" customHeight="1" outlineLevel="1" collapsed="1" x14ac:dyDescent="0.2">
      <c r="A485" s="16" t="str">
        <f>DEC2HEX(B485,2)</f>
        <v>EA</v>
      </c>
      <c r="B485" s="16">
        <f>B483+1</f>
        <v>234</v>
      </c>
      <c r="C485" s="19">
        <f>D485+7</f>
        <v>1879</v>
      </c>
      <c r="D485" s="20">
        <f>B485*8</f>
        <v>1872</v>
      </c>
      <c r="E485" s="16" t="str">
        <f>BIN2HEX(P485,2)</f>
        <v>00</v>
      </c>
      <c r="F485" s="8" t="s">
        <v>21</v>
      </c>
      <c r="G485" s="8" t="s">
        <v>21</v>
      </c>
      <c r="H485" s="8" t="s">
        <v>21</v>
      </c>
      <c r="I485" s="8" t="s">
        <v>21</v>
      </c>
      <c r="J485" s="8" t="s">
        <v>21</v>
      </c>
      <c r="K485" s="8" t="s">
        <v>21</v>
      </c>
      <c r="L485" s="8" t="s">
        <v>21</v>
      </c>
      <c r="M485" s="8" t="s">
        <v>21</v>
      </c>
      <c r="N485" s="10"/>
      <c r="O485" s="9"/>
      <c r="P485" s="9"/>
      <c r="Q485" s="9"/>
      <c r="R485" s="12"/>
      <c r="S485" s="12"/>
      <c r="T485" s="12"/>
      <c r="U485" s="9"/>
      <c r="V485" s="9"/>
    </row>
    <row r="486" spans="1:22" ht="20.25" hidden="1" customHeight="1" outlineLevel="2" x14ac:dyDescent="0.2">
      <c r="A486" s="16"/>
      <c r="B486" s="16"/>
      <c r="C486" s="19"/>
      <c r="D486" s="20"/>
      <c r="E486" s="16"/>
      <c r="F486" s="32"/>
      <c r="G486" s="32"/>
      <c r="H486" s="32"/>
      <c r="I486" s="32"/>
      <c r="J486" s="32"/>
      <c r="K486" s="32"/>
      <c r="L486" s="32"/>
      <c r="M486" s="32"/>
      <c r="N486" s="10"/>
      <c r="O486" s="9"/>
      <c r="P486" s="9"/>
      <c r="Q486" s="9"/>
      <c r="R486" s="9"/>
      <c r="S486" s="9"/>
      <c r="T486" s="9"/>
      <c r="U486" s="9"/>
      <c r="V486" s="9"/>
    </row>
    <row r="487" spans="1:22" ht="20.25" customHeight="1" outlineLevel="1" collapsed="1" x14ac:dyDescent="0.2">
      <c r="A487" s="16" t="str">
        <f>DEC2HEX(B487,2)</f>
        <v>EB</v>
      </c>
      <c r="B487" s="16">
        <f>B485+1</f>
        <v>235</v>
      </c>
      <c r="C487" s="19">
        <f>D487+7</f>
        <v>1887</v>
      </c>
      <c r="D487" s="20">
        <f>B487*8</f>
        <v>1880</v>
      </c>
      <c r="E487" s="16" t="str">
        <f>BIN2HEX(P487,2)</f>
        <v>00</v>
      </c>
      <c r="F487" s="8" t="s">
        <v>21</v>
      </c>
      <c r="G487" s="8" t="s">
        <v>21</v>
      </c>
      <c r="H487" s="8" t="s">
        <v>21</v>
      </c>
      <c r="I487" s="8" t="s">
        <v>21</v>
      </c>
      <c r="J487" s="8" t="s">
        <v>21</v>
      </c>
      <c r="K487" s="8" t="s">
        <v>21</v>
      </c>
      <c r="L487" s="8" t="s">
        <v>21</v>
      </c>
      <c r="M487" s="8" t="s">
        <v>21</v>
      </c>
      <c r="N487" s="10"/>
      <c r="O487" s="9"/>
      <c r="P487" s="9"/>
      <c r="Q487" s="9"/>
      <c r="R487" s="12"/>
      <c r="S487" s="12"/>
      <c r="T487" s="12"/>
      <c r="U487" s="9"/>
      <c r="V487" s="9"/>
    </row>
    <row r="488" spans="1:22" ht="20.25" hidden="1" customHeight="1" outlineLevel="2" x14ac:dyDescent="0.2">
      <c r="A488" s="16"/>
      <c r="B488" s="16"/>
      <c r="C488" s="19"/>
      <c r="D488" s="20"/>
      <c r="E488" s="16"/>
      <c r="F488" s="67"/>
      <c r="G488" s="67"/>
      <c r="H488" s="67"/>
      <c r="I488" s="67"/>
      <c r="J488" s="67"/>
      <c r="K488" s="67"/>
      <c r="L488" s="67"/>
      <c r="M488" s="67"/>
      <c r="N488" s="10"/>
      <c r="O488" s="9"/>
      <c r="P488" s="9"/>
      <c r="Q488" s="9"/>
      <c r="R488" s="9"/>
      <c r="S488" s="9"/>
      <c r="T488" s="9"/>
      <c r="U488" s="9"/>
      <c r="V488" s="9"/>
    </row>
    <row r="489" spans="1:22" ht="20.25" customHeight="1" outlineLevel="1" collapsed="1" x14ac:dyDescent="0.2">
      <c r="A489" s="16" t="str">
        <f>DEC2HEX(B489,2)</f>
        <v>EC</v>
      </c>
      <c r="B489" s="16">
        <f>B487+1</f>
        <v>236</v>
      </c>
      <c r="C489" s="19">
        <f>D489+7</f>
        <v>1895</v>
      </c>
      <c r="D489" s="20">
        <f>B489*8</f>
        <v>1888</v>
      </c>
      <c r="E489" s="16" t="str">
        <f>BIN2HEX(P489,2)</f>
        <v>00</v>
      </c>
      <c r="F489" s="8" t="s">
        <v>21</v>
      </c>
      <c r="G489" s="8" t="s">
        <v>21</v>
      </c>
      <c r="H489" s="8" t="s">
        <v>21</v>
      </c>
      <c r="I489" s="8" t="s">
        <v>21</v>
      </c>
      <c r="J489" s="8" t="s">
        <v>21</v>
      </c>
      <c r="K489" s="8" t="s">
        <v>21</v>
      </c>
      <c r="L489" s="8" t="s">
        <v>21</v>
      </c>
      <c r="M489" s="8" t="s">
        <v>21</v>
      </c>
      <c r="N489" s="10"/>
      <c r="O489" s="9"/>
      <c r="P489" s="9"/>
      <c r="Q489" s="9"/>
      <c r="R489" s="12"/>
      <c r="S489" s="12"/>
      <c r="T489" s="12"/>
      <c r="U489" s="9"/>
      <c r="V489" s="9"/>
    </row>
    <row r="490" spans="1:22" ht="20.25" hidden="1" customHeight="1" outlineLevel="2" x14ac:dyDescent="0.2">
      <c r="A490" s="16"/>
      <c r="B490" s="16"/>
      <c r="C490" s="19"/>
      <c r="D490" s="20"/>
      <c r="E490" s="16"/>
      <c r="F490" s="67"/>
      <c r="G490" s="67"/>
      <c r="H490" s="67"/>
      <c r="I490" s="67"/>
      <c r="J490" s="67"/>
      <c r="K490" s="67"/>
      <c r="L490" s="67"/>
      <c r="M490" s="67"/>
      <c r="N490" s="10"/>
      <c r="O490" s="9"/>
      <c r="P490" s="9"/>
      <c r="Q490" s="9"/>
      <c r="R490" s="9"/>
      <c r="S490" s="9"/>
      <c r="T490" s="9"/>
      <c r="U490" s="9"/>
      <c r="V490" s="9"/>
    </row>
    <row r="491" spans="1:22" ht="20.25" customHeight="1" outlineLevel="1" collapsed="1" thickBot="1" x14ac:dyDescent="0.25">
      <c r="A491" s="16" t="str">
        <f>DEC2HEX(B491,2)</f>
        <v>ED</v>
      </c>
      <c r="B491" s="16">
        <f>B489+1</f>
        <v>237</v>
      </c>
      <c r="C491" s="19">
        <f>D491+7</f>
        <v>1903</v>
      </c>
      <c r="D491" s="20">
        <f>B491*8</f>
        <v>1896</v>
      </c>
      <c r="E491" s="16" t="str">
        <f>BIN2HEX(P491,2)</f>
        <v>00</v>
      </c>
      <c r="F491" s="8" t="s">
        <v>21</v>
      </c>
      <c r="G491" s="8" t="s">
        <v>21</v>
      </c>
      <c r="H491" s="8" t="s">
        <v>21</v>
      </c>
      <c r="I491" s="8" t="s">
        <v>21</v>
      </c>
      <c r="J491" s="8" t="s">
        <v>21</v>
      </c>
      <c r="K491" s="8" t="s">
        <v>21</v>
      </c>
      <c r="L491" s="8" t="s">
        <v>21</v>
      </c>
      <c r="M491" s="8" t="s">
        <v>21</v>
      </c>
      <c r="N491" s="10"/>
      <c r="O491" s="9"/>
      <c r="P491" s="9"/>
      <c r="Q491" s="9"/>
      <c r="R491" s="12"/>
      <c r="S491" s="12"/>
      <c r="T491" s="12"/>
      <c r="U491" s="9"/>
      <c r="V491" s="9"/>
    </row>
    <row r="492" spans="1:22" ht="20.25" hidden="1" customHeight="1" outlineLevel="2" thickBot="1" x14ac:dyDescent="0.25">
      <c r="A492" s="16"/>
      <c r="B492" s="16"/>
      <c r="C492" s="16"/>
      <c r="D492" s="16"/>
      <c r="E492" s="16"/>
      <c r="F492" s="32"/>
      <c r="G492" s="32"/>
      <c r="H492" s="32"/>
      <c r="I492" s="32"/>
      <c r="J492" s="32"/>
      <c r="K492" s="32"/>
      <c r="L492" s="32"/>
      <c r="M492" s="32"/>
      <c r="N492" s="10"/>
      <c r="O492" s="9"/>
      <c r="P492" s="9"/>
      <c r="Q492" s="9"/>
      <c r="R492" s="9"/>
      <c r="S492" s="9"/>
      <c r="T492" s="9"/>
      <c r="U492" s="9"/>
      <c r="V492" s="9"/>
    </row>
    <row r="493" spans="1:22" ht="20.25" customHeight="1" outlineLevel="1" collapsed="1" x14ac:dyDescent="0.2">
      <c r="A493" s="16" t="str">
        <f>DEC2HEX(B493,2)</f>
        <v>EE</v>
      </c>
      <c r="B493" s="16">
        <f>B491+1</f>
        <v>238</v>
      </c>
      <c r="C493" s="17">
        <f>D493+7</f>
        <v>1911</v>
      </c>
      <c r="D493" s="18">
        <f>B493*8</f>
        <v>1904</v>
      </c>
      <c r="E493" s="16" t="str">
        <f>BIN2HEX(P493,2)</f>
        <v>00</v>
      </c>
      <c r="F493" s="8" t="s">
        <v>21</v>
      </c>
      <c r="G493" s="8" t="s">
        <v>21</v>
      </c>
      <c r="H493" s="8" t="s">
        <v>21</v>
      </c>
      <c r="I493" s="8" t="s">
        <v>21</v>
      </c>
      <c r="J493" s="8" t="s">
        <v>21</v>
      </c>
      <c r="K493" s="8" t="s">
        <v>21</v>
      </c>
      <c r="L493" s="8" t="s">
        <v>21</v>
      </c>
      <c r="M493" s="8" t="s">
        <v>21</v>
      </c>
      <c r="N493" s="10"/>
      <c r="O493" s="9"/>
      <c r="P493" s="9"/>
      <c r="Q493" s="9"/>
      <c r="R493" s="12"/>
      <c r="S493" s="12"/>
      <c r="T493" s="12"/>
      <c r="U493" s="9"/>
      <c r="V493" s="9"/>
    </row>
    <row r="494" spans="1:22" ht="20.25" hidden="1" customHeight="1" outlineLevel="2" x14ac:dyDescent="0.2">
      <c r="A494" s="16"/>
      <c r="B494" s="16"/>
      <c r="C494" s="19"/>
      <c r="D494" s="20"/>
      <c r="E494" s="16"/>
      <c r="F494" s="67"/>
      <c r="G494" s="67"/>
      <c r="H494" s="67"/>
      <c r="I494" s="67"/>
      <c r="J494" s="67"/>
      <c r="K494" s="67"/>
      <c r="L494" s="67"/>
      <c r="M494" s="67"/>
      <c r="N494" s="10"/>
      <c r="O494" s="9"/>
      <c r="P494" s="9"/>
      <c r="Q494" s="9"/>
      <c r="R494" s="9"/>
      <c r="S494" s="9"/>
      <c r="T494" s="9"/>
      <c r="U494" s="9"/>
      <c r="V494" s="9"/>
    </row>
    <row r="495" spans="1:22" ht="20.25" customHeight="1" outlineLevel="1" collapsed="1" x14ac:dyDescent="0.2">
      <c r="A495" s="16" t="str">
        <f>DEC2HEX(B495,2)</f>
        <v>EF</v>
      </c>
      <c r="B495" s="16">
        <f>B493+1</f>
        <v>239</v>
      </c>
      <c r="C495" s="19">
        <f>D495+7</f>
        <v>1919</v>
      </c>
      <c r="D495" s="20">
        <f>B495*8</f>
        <v>1912</v>
      </c>
      <c r="E495" s="16" t="str">
        <f>BIN2HEX(P495,2)</f>
        <v>00</v>
      </c>
      <c r="F495" s="8" t="s">
        <v>21</v>
      </c>
      <c r="G495" s="8" t="s">
        <v>21</v>
      </c>
      <c r="H495" s="8" t="s">
        <v>21</v>
      </c>
      <c r="I495" s="8" t="s">
        <v>21</v>
      </c>
      <c r="J495" s="8" t="s">
        <v>21</v>
      </c>
      <c r="K495" s="8" t="s">
        <v>21</v>
      </c>
      <c r="L495" s="8" t="s">
        <v>21</v>
      </c>
      <c r="M495" s="8" t="s">
        <v>21</v>
      </c>
      <c r="N495" s="10"/>
      <c r="O495" s="9"/>
      <c r="P495" s="9"/>
      <c r="Q495" s="9"/>
      <c r="R495" s="12"/>
      <c r="S495" s="12"/>
      <c r="T495" s="12"/>
      <c r="U495" s="9"/>
      <c r="V495" s="9"/>
    </row>
    <row r="496" spans="1:22" ht="20.25" hidden="1" customHeight="1" outlineLevel="2" x14ac:dyDescent="0.2">
      <c r="A496" s="16"/>
      <c r="B496" s="16"/>
      <c r="C496" s="19"/>
      <c r="D496" s="20"/>
      <c r="E496" s="16"/>
      <c r="F496" s="67"/>
      <c r="G496" s="67"/>
      <c r="H496" s="67"/>
      <c r="I496" s="67"/>
      <c r="J496" s="67"/>
      <c r="K496" s="67"/>
      <c r="L496" s="67"/>
      <c r="M496" s="67"/>
      <c r="N496" s="10"/>
      <c r="O496" s="9"/>
      <c r="P496" s="9"/>
      <c r="Q496" s="9"/>
      <c r="R496" s="9"/>
      <c r="S496" s="9"/>
      <c r="T496" s="9"/>
      <c r="U496" s="9"/>
      <c r="V496" s="9"/>
    </row>
    <row r="497" spans="1:22" ht="20.25" customHeight="1" x14ac:dyDescent="0.2">
      <c r="A497" s="66" t="s">
        <v>1604</v>
      </c>
      <c r="B497" s="66"/>
      <c r="C497" s="66"/>
      <c r="D497" s="66"/>
      <c r="E497" s="66"/>
      <c r="F497" s="66"/>
      <c r="G497" s="66"/>
      <c r="H497" s="66"/>
      <c r="I497" s="66"/>
      <c r="J497" s="66"/>
      <c r="K497" s="66"/>
      <c r="L497" s="66"/>
      <c r="M497" s="66"/>
      <c r="N497" s="66"/>
      <c r="O497" s="66"/>
      <c r="P497" s="66"/>
      <c r="Q497" s="66"/>
      <c r="R497" s="66"/>
      <c r="S497" s="66"/>
      <c r="T497" s="66"/>
      <c r="U497" s="66"/>
      <c r="V497" s="66"/>
    </row>
    <row r="498" spans="1:22" ht="20.25" customHeight="1" outlineLevel="1" collapsed="1" x14ac:dyDescent="0.2">
      <c r="A498" s="16" t="str">
        <f>DEC2HEX(B498,2)</f>
        <v>F0</v>
      </c>
      <c r="B498" s="16">
        <f>B495+1</f>
        <v>240</v>
      </c>
      <c r="C498" s="19">
        <f>D498+7</f>
        <v>1927</v>
      </c>
      <c r="D498" s="20">
        <f>B498*8</f>
        <v>1920</v>
      </c>
      <c r="E498" s="16" t="str">
        <f>BIN2HEX(P498,2)</f>
        <v>00</v>
      </c>
      <c r="F498" s="7" t="s">
        <v>21</v>
      </c>
      <c r="G498" s="7" t="s">
        <v>21</v>
      </c>
      <c r="H498" s="7" t="s">
        <v>21</v>
      </c>
      <c r="I498" s="7" t="s">
        <v>21</v>
      </c>
      <c r="J498" s="37" t="s">
        <v>741</v>
      </c>
      <c r="K498" s="37" t="s">
        <v>742</v>
      </c>
      <c r="L498" s="37" t="s">
        <v>743</v>
      </c>
      <c r="M498" s="37" t="s">
        <v>744</v>
      </c>
      <c r="N498" s="10" t="s">
        <v>740</v>
      </c>
      <c r="O498" s="12" t="s">
        <v>2038</v>
      </c>
      <c r="P498" s="9" t="s">
        <v>22</v>
      </c>
      <c r="Q498" s="12" t="s">
        <v>409</v>
      </c>
      <c r="R498" s="12" t="s">
        <v>596</v>
      </c>
      <c r="S498" s="12" t="s">
        <v>20</v>
      </c>
      <c r="T498" s="12" t="s">
        <v>36</v>
      </c>
      <c r="U498" s="9"/>
      <c r="V498" s="9"/>
    </row>
    <row r="499" spans="1:22" ht="20.25" hidden="1" customHeight="1" outlineLevel="2" x14ac:dyDescent="0.2">
      <c r="A499" s="16"/>
      <c r="B499" s="16"/>
      <c r="C499" s="19"/>
      <c r="D499" s="20"/>
      <c r="E499" s="16"/>
      <c r="F499" s="32"/>
      <c r="G499" s="32"/>
      <c r="H499" s="32"/>
      <c r="I499" s="32"/>
      <c r="J499" s="29" t="s">
        <v>414</v>
      </c>
      <c r="K499" s="29" t="s">
        <v>415</v>
      </c>
      <c r="L499" s="29" t="s">
        <v>401</v>
      </c>
      <c r="M499" s="29" t="s">
        <v>398</v>
      </c>
      <c r="N499" s="10"/>
      <c r="O499" s="9"/>
      <c r="P499" s="9"/>
      <c r="Q499" s="9"/>
      <c r="R499" s="9"/>
      <c r="S499" s="9"/>
      <c r="T499" s="9"/>
      <c r="U499" s="9"/>
      <c r="V499" s="9"/>
    </row>
    <row r="500" spans="1:22" ht="20.25" customHeight="1" outlineLevel="1" collapsed="1" x14ac:dyDescent="0.2">
      <c r="A500" s="16" t="str">
        <f>DEC2HEX(B500,2)</f>
        <v>F1</v>
      </c>
      <c r="B500" s="16">
        <f>B498+1</f>
        <v>241</v>
      </c>
      <c r="C500" s="19">
        <f>D500+7</f>
        <v>1935</v>
      </c>
      <c r="D500" s="20">
        <f>B500*8</f>
        <v>1928</v>
      </c>
      <c r="E500" s="16" t="str">
        <f>BIN2HEX(P500,2)</f>
        <v>00</v>
      </c>
      <c r="F500" s="7" t="s">
        <v>21</v>
      </c>
      <c r="G500" s="7" t="s">
        <v>21</v>
      </c>
      <c r="H500" s="7" t="s">
        <v>21</v>
      </c>
      <c r="I500" s="7" t="s">
        <v>21</v>
      </c>
      <c r="J500" s="7" t="s">
        <v>21</v>
      </c>
      <c r="K500" s="7" t="s">
        <v>21</v>
      </c>
      <c r="L500" s="7" t="s">
        <v>21</v>
      </c>
      <c r="M500" s="7" t="s">
        <v>21</v>
      </c>
      <c r="N500" s="25"/>
      <c r="O500" s="12"/>
      <c r="P500" s="9"/>
      <c r="Q500" s="12"/>
      <c r="R500" s="12"/>
      <c r="S500" s="12"/>
      <c r="T500" s="12"/>
      <c r="U500" s="9"/>
      <c r="V500" s="9"/>
    </row>
    <row r="501" spans="1:22" ht="20.25" hidden="1" customHeight="1" outlineLevel="2" x14ac:dyDescent="0.2">
      <c r="A501" s="16"/>
      <c r="B501" s="16"/>
      <c r="C501" s="19"/>
      <c r="D501" s="20"/>
      <c r="E501" s="16"/>
      <c r="F501" s="32"/>
      <c r="G501" s="32"/>
      <c r="H501" s="32"/>
      <c r="I501" s="32"/>
      <c r="J501" s="32"/>
      <c r="K501" s="32"/>
      <c r="L501" s="32"/>
      <c r="M501" s="32"/>
      <c r="N501" s="10"/>
      <c r="O501" s="9"/>
      <c r="P501" s="9"/>
      <c r="Q501" s="9"/>
      <c r="R501" s="9"/>
      <c r="S501" s="9"/>
      <c r="T501" s="9"/>
      <c r="U501" s="9"/>
      <c r="V501" s="9"/>
    </row>
    <row r="502" spans="1:22" ht="20.25" customHeight="1" outlineLevel="1" collapsed="1" x14ac:dyDescent="0.2">
      <c r="A502" s="16" t="str">
        <f>DEC2HEX(B502,2)</f>
        <v>F2</v>
      </c>
      <c r="B502" s="16">
        <f>B500+1</f>
        <v>242</v>
      </c>
      <c r="C502" s="19">
        <f>D502+7</f>
        <v>1943</v>
      </c>
      <c r="D502" s="20">
        <f>B502*8</f>
        <v>1936</v>
      </c>
      <c r="E502" s="16" t="str">
        <f>BIN2HEX(P502,2)</f>
        <v>00</v>
      </c>
      <c r="F502" s="7" t="s">
        <v>21</v>
      </c>
      <c r="G502" s="7" t="s">
        <v>21</v>
      </c>
      <c r="H502" s="37" t="s">
        <v>729</v>
      </c>
      <c r="I502" s="37" t="s">
        <v>730</v>
      </c>
      <c r="J502" s="37" t="s">
        <v>731</v>
      </c>
      <c r="K502" s="37" t="s">
        <v>732</v>
      </c>
      <c r="L502" s="37" t="s">
        <v>733</v>
      </c>
      <c r="M502" s="37" t="s">
        <v>734</v>
      </c>
      <c r="N502" s="25" t="s">
        <v>728</v>
      </c>
      <c r="O502" s="12" t="s">
        <v>727</v>
      </c>
      <c r="P502" s="9" t="s">
        <v>22</v>
      </c>
      <c r="Q502" s="12" t="s">
        <v>22</v>
      </c>
      <c r="R502" s="12" t="s">
        <v>596</v>
      </c>
      <c r="S502" s="12" t="s">
        <v>20</v>
      </c>
      <c r="T502" s="12" t="s">
        <v>36</v>
      </c>
      <c r="U502" s="9"/>
      <c r="V502" s="9"/>
    </row>
    <row r="503" spans="1:22" ht="20.25" hidden="1" customHeight="1" outlineLevel="2" x14ac:dyDescent="0.2">
      <c r="A503" s="16"/>
      <c r="B503" s="16"/>
      <c r="C503" s="19"/>
      <c r="D503" s="20"/>
      <c r="E503" s="16"/>
      <c r="F503" s="32"/>
      <c r="G503" s="32"/>
      <c r="H503" s="32"/>
      <c r="I503" s="32"/>
      <c r="J503" s="32"/>
      <c r="K503" s="32"/>
      <c r="L503" s="32"/>
      <c r="M503" s="32"/>
      <c r="N503" s="10"/>
      <c r="O503" s="9"/>
      <c r="P503" s="9"/>
      <c r="Q503" s="9"/>
      <c r="R503" s="9"/>
      <c r="S503" s="9"/>
      <c r="T503" s="9"/>
      <c r="U503" s="9"/>
      <c r="V503" s="9"/>
    </row>
    <row r="504" spans="1:22" ht="20.25" customHeight="1" outlineLevel="1" collapsed="1" x14ac:dyDescent="0.2">
      <c r="A504" s="16" t="str">
        <f>DEC2HEX(B504,2)</f>
        <v>F3</v>
      </c>
      <c r="B504" s="16">
        <f>B502+1</f>
        <v>243</v>
      </c>
      <c r="C504" s="19">
        <f>D504+7</f>
        <v>1951</v>
      </c>
      <c r="D504" s="20">
        <f>B504*8</f>
        <v>1944</v>
      </c>
      <c r="E504" s="16" t="str">
        <f>BIN2HEX(P504,2)</f>
        <v>00</v>
      </c>
      <c r="F504" s="37" t="s">
        <v>458</v>
      </c>
      <c r="G504" s="37" t="s">
        <v>343</v>
      </c>
      <c r="H504" s="37" t="s">
        <v>122</v>
      </c>
      <c r="I504" s="37" t="s">
        <v>121</v>
      </c>
      <c r="J504" s="8" t="s">
        <v>21</v>
      </c>
      <c r="K504" s="37" t="s">
        <v>172</v>
      </c>
      <c r="L504" s="37" t="s">
        <v>239</v>
      </c>
      <c r="M504" s="37" t="s">
        <v>171</v>
      </c>
      <c r="N504" s="25" t="s">
        <v>1001</v>
      </c>
      <c r="O504" s="12" t="s">
        <v>1002</v>
      </c>
      <c r="P504" s="9" t="s">
        <v>22</v>
      </c>
      <c r="Q504" s="12" t="s">
        <v>22</v>
      </c>
      <c r="R504" s="12" t="s">
        <v>596</v>
      </c>
      <c r="S504" s="12" t="s">
        <v>20</v>
      </c>
      <c r="T504" s="12" t="s">
        <v>36</v>
      </c>
      <c r="U504" s="9"/>
      <c r="V504" s="9"/>
    </row>
    <row r="505" spans="1:22" ht="20.25" hidden="1" customHeight="1" outlineLevel="2" x14ac:dyDescent="0.2">
      <c r="A505" s="16"/>
      <c r="B505" s="16"/>
      <c r="C505" s="19"/>
      <c r="D505" s="20"/>
      <c r="E505" s="16"/>
      <c r="F505" s="32"/>
      <c r="G505" s="32"/>
      <c r="H505" s="32" t="s">
        <v>173</v>
      </c>
      <c r="I505" s="32" t="s">
        <v>174</v>
      </c>
      <c r="J505" s="32"/>
      <c r="K505" s="32" t="s">
        <v>175</v>
      </c>
      <c r="L505" s="32" t="s">
        <v>240</v>
      </c>
      <c r="M505" s="32" t="s">
        <v>176</v>
      </c>
      <c r="N505" s="10"/>
      <c r="O505" s="9"/>
      <c r="P505" s="9"/>
      <c r="Q505" s="9"/>
      <c r="R505" s="9"/>
      <c r="S505" s="9"/>
      <c r="T505" s="9"/>
      <c r="U505" s="9"/>
      <c r="V505" s="9"/>
    </row>
    <row r="506" spans="1:22" ht="20.25" customHeight="1" outlineLevel="1" x14ac:dyDescent="0.2">
      <c r="A506" s="16" t="str">
        <f>DEC2HEX(B506,2)</f>
        <v>F4</v>
      </c>
      <c r="B506" s="16">
        <f>B504+1</f>
        <v>244</v>
      </c>
      <c r="C506" s="19">
        <f>D506+7</f>
        <v>1959</v>
      </c>
      <c r="D506" s="20">
        <f>B506*8</f>
        <v>1952</v>
      </c>
      <c r="E506" s="16" t="str">
        <f>BIN2HEX(P506,2)</f>
        <v>00</v>
      </c>
      <c r="F506" s="7" t="s">
        <v>21</v>
      </c>
      <c r="G506" s="7" t="s">
        <v>21</v>
      </c>
      <c r="H506" s="7" t="s">
        <v>21</v>
      </c>
      <c r="I506" s="7" t="s">
        <v>21</v>
      </c>
      <c r="J506" s="28" t="s">
        <v>43</v>
      </c>
      <c r="K506" s="28" t="s">
        <v>43</v>
      </c>
      <c r="L506" s="28" t="s">
        <v>43</v>
      </c>
      <c r="M506" s="28" t="s">
        <v>43</v>
      </c>
      <c r="N506" s="25"/>
      <c r="O506" s="12" t="s">
        <v>2018</v>
      </c>
      <c r="P506" s="9" t="s">
        <v>22</v>
      </c>
      <c r="Q506" s="12" t="s">
        <v>409</v>
      </c>
      <c r="R506" s="12" t="s">
        <v>596</v>
      </c>
      <c r="S506" s="12" t="s">
        <v>20</v>
      </c>
      <c r="T506" s="12" t="s">
        <v>36</v>
      </c>
      <c r="U506" s="9"/>
      <c r="V506" s="9"/>
    </row>
    <row r="507" spans="1:22" ht="20.25" customHeight="1" outlineLevel="2" x14ac:dyDescent="0.2">
      <c r="A507" s="16"/>
      <c r="B507" s="16"/>
      <c r="C507" s="19"/>
      <c r="D507" s="20"/>
      <c r="E507" s="16"/>
      <c r="F507" s="32"/>
      <c r="G507" s="32"/>
      <c r="H507" s="32"/>
      <c r="I507" s="32"/>
      <c r="J507" s="32"/>
      <c r="K507" s="32"/>
      <c r="L507" s="32"/>
      <c r="M507" s="32"/>
      <c r="N507" s="10"/>
      <c r="O507" s="9"/>
      <c r="P507" s="9"/>
      <c r="Q507" s="9"/>
      <c r="R507" s="9"/>
      <c r="S507" s="9"/>
      <c r="T507" s="9"/>
      <c r="U507" s="9"/>
      <c r="V507" s="9"/>
    </row>
    <row r="508" spans="1:22" ht="20.25" customHeight="1" outlineLevel="1" collapsed="1" x14ac:dyDescent="0.2">
      <c r="A508" s="16" t="str">
        <f>DEC2HEX(B508,2)</f>
        <v>F5</v>
      </c>
      <c r="B508" s="16">
        <f>B506+1</f>
        <v>245</v>
      </c>
      <c r="C508" s="19">
        <f>D508+7</f>
        <v>1967</v>
      </c>
      <c r="D508" s="20">
        <f>B508*8</f>
        <v>1960</v>
      </c>
      <c r="E508" s="16" t="str">
        <f>BIN2HEX(P508,2)</f>
        <v>00</v>
      </c>
      <c r="F508" s="7" t="s">
        <v>21</v>
      </c>
      <c r="G508" s="7" t="s">
        <v>21</v>
      </c>
      <c r="H508" s="7" t="s">
        <v>21</v>
      </c>
      <c r="I508" s="37" t="s">
        <v>1308</v>
      </c>
      <c r="J508" s="37" t="s">
        <v>673</v>
      </c>
      <c r="K508" s="37" t="s">
        <v>668</v>
      </c>
      <c r="L508" s="37" t="s">
        <v>667</v>
      </c>
      <c r="M508" s="37" t="s">
        <v>666</v>
      </c>
      <c r="N508" s="25" t="s">
        <v>1421</v>
      </c>
      <c r="O508" s="12" t="s">
        <v>1422</v>
      </c>
      <c r="P508" s="12" t="s">
        <v>22</v>
      </c>
      <c r="Q508" s="12" t="s">
        <v>2035</v>
      </c>
      <c r="R508" s="34" t="s">
        <v>595</v>
      </c>
      <c r="S508" s="12" t="s">
        <v>20</v>
      </c>
      <c r="T508" s="12" t="s">
        <v>36</v>
      </c>
      <c r="U508" s="9"/>
      <c r="V508" s="9"/>
    </row>
    <row r="509" spans="1:22" ht="20.25" hidden="1" customHeight="1" outlineLevel="2" x14ac:dyDescent="0.2">
      <c r="A509" s="16"/>
      <c r="B509" s="16"/>
      <c r="C509" s="19"/>
      <c r="D509" s="20"/>
      <c r="E509" s="16"/>
      <c r="F509" s="32"/>
      <c r="G509" s="32"/>
      <c r="H509" s="32"/>
      <c r="I509" s="32" t="s">
        <v>1309</v>
      </c>
      <c r="J509" s="32" t="s">
        <v>672</v>
      </c>
      <c r="K509" s="32" t="s">
        <v>671</v>
      </c>
      <c r="L509" s="32" t="s">
        <v>670</v>
      </c>
      <c r="M509" s="32" t="s">
        <v>669</v>
      </c>
      <c r="N509" s="10"/>
      <c r="O509" s="9"/>
      <c r="P509" s="9"/>
      <c r="Q509" s="9"/>
      <c r="R509" s="9"/>
      <c r="S509" s="9"/>
      <c r="T509" s="9"/>
      <c r="U509" s="9"/>
      <c r="V509" s="9"/>
    </row>
    <row r="510" spans="1:22" ht="20.25" customHeight="1" outlineLevel="1" collapsed="1" x14ac:dyDescent="0.2">
      <c r="A510" s="16" t="str">
        <f>DEC2HEX(B510,2)</f>
        <v>F6</v>
      </c>
      <c r="B510" s="16">
        <f>B508+1</f>
        <v>246</v>
      </c>
      <c r="C510" s="19">
        <f>D510+7</f>
        <v>1975</v>
      </c>
      <c r="D510" s="20">
        <f>B510*8</f>
        <v>1968</v>
      </c>
      <c r="E510" s="16" t="str">
        <f>BIN2HEX(P510,2)</f>
        <v>00</v>
      </c>
      <c r="F510" s="7" t="s">
        <v>21</v>
      </c>
      <c r="G510" s="7" t="s">
        <v>21</v>
      </c>
      <c r="H510" s="7" t="s">
        <v>21</v>
      </c>
      <c r="I510" s="7" t="s">
        <v>21</v>
      </c>
      <c r="J510" s="7" t="s">
        <v>21</v>
      </c>
      <c r="K510" s="7" t="s">
        <v>21</v>
      </c>
      <c r="L510" s="7" t="s">
        <v>21</v>
      </c>
      <c r="M510" s="7" t="s">
        <v>21</v>
      </c>
      <c r="N510" s="10"/>
      <c r="O510" s="9"/>
      <c r="P510" s="9"/>
      <c r="Q510" s="9"/>
      <c r="R510" s="9"/>
      <c r="S510" s="9"/>
      <c r="T510" s="9"/>
      <c r="U510" s="9"/>
      <c r="V510" s="9"/>
    </row>
    <row r="511" spans="1:22" ht="20.25" hidden="1" customHeight="1" outlineLevel="2" x14ac:dyDescent="0.2">
      <c r="A511" s="16"/>
      <c r="B511" s="16"/>
      <c r="C511" s="19"/>
      <c r="D511" s="20"/>
      <c r="E511" s="16"/>
      <c r="F511" s="32"/>
      <c r="G511" s="32"/>
      <c r="H511" s="32"/>
      <c r="I511" s="32"/>
      <c r="J511" s="32"/>
      <c r="K511" s="32"/>
      <c r="L511" s="32"/>
      <c r="M511" s="32"/>
      <c r="N511" s="10"/>
      <c r="O511" s="9"/>
      <c r="P511" s="9"/>
      <c r="Q511" s="9"/>
      <c r="R511" s="9"/>
      <c r="S511" s="9"/>
      <c r="T511" s="9"/>
      <c r="U511" s="9"/>
      <c r="V511" s="9"/>
    </row>
    <row r="512" spans="1:22" ht="20.25" customHeight="1" outlineLevel="1" collapsed="1" x14ac:dyDescent="0.2">
      <c r="A512" s="16" t="str">
        <f>DEC2HEX(B512,2)</f>
        <v>F7</v>
      </c>
      <c r="B512" s="16">
        <f>B510+1</f>
        <v>247</v>
      </c>
      <c r="C512" s="19">
        <f>D512+7</f>
        <v>1983</v>
      </c>
      <c r="D512" s="20">
        <f>B512*8</f>
        <v>1976</v>
      </c>
      <c r="E512" s="16" t="str">
        <f>BIN2HEX(P512,2)</f>
        <v>00</v>
      </c>
      <c r="F512" s="7" t="s">
        <v>21</v>
      </c>
      <c r="G512" s="7" t="s">
        <v>21</v>
      </c>
      <c r="H512" s="7" t="s">
        <v>21</v>
      </c>
      <c r="I512" s="7" t="s">
        <v>21</v>
      </c>
      <c r="J512" s="7" t="s">
        <v>21</v>
      </c>
      <c r="K512" s="7" t="s">
        <v>21</v>
      </c>
      <c r="L512" s="7" t="s">
        <v>21</v>
      </c>
      <c r="M512" s="7" t="s">
        <v>21</v>
      </c>
      <c r="N512" s="10"/>
      <c r="O512" s="9"/>
      <c r="P512" s="9"/>
      <c r="Q512" s="9"/>
      <c r="R512" s="9"/>
      <c r="S512" s="9"/>
      <c r="T512" s="9"/>
      <c r="U512" s="9"/>
      <c r="V512" s="9"/>
    </row>
    <row r="513" spans="1:22" ht="20.25" hidden="1" customHeight="1" outlineLevel="2" x14ac:dyDescent="0.2">
      <c r="A513" s="16"/>
      <c r="B513" s="16"/>
      <c r="C513" s="19"/>
      <c r="D513" s="20"/>
      <c r="E513" s="16"/>
      <c r="F513" s="32"/>
      <c r="G513" s="32"/>
      <c r="H513" s="32"/>
      <c r="I513" s="32"/>
      <c r="J513" s="32"/>
      <c r="K513" s="32"/>
      <c r="L513" s="32"/>
      <c r="M513" s="32"/>
      <c r="N513" s="10"/>
      <c r="O513" s="9"/>
      <c r="P513" s="9"/>
      <c r="Q513" s="9"/>
      <c r="R513" s="9"/>
      <c r="S513" s="9"/>
      <c r="T513" s="9"/>
      <c r="U513" s="9"/>
      <c r="V513" s="9"/>
    </row>
    <row r="514" spans="1:22" ht="20.25" customHeight="1" x14ac:dyDescent="0.2">
      <c r="A514" s="66" t="s">
        <v>871</v>
      </c>
      <c r="B514" s="66"/>
      <c r="C514" s="66"/>
      <c r="D514" s="66"/>
      <c r="E514" s="66"/>
      <c r="F514" s="66"/>
      <c r="G514" s="66"/>
      <c r="H514" s="66"/>
      <c r="I514" s="66"/>
      <c r="J514" s="66"/>
      <c r="K514" s="66"/>
      <c r="L514" s="66"/>
      <c r="M514" s="66"/>
      <c r="N514" s="66"/>
      <c r="O514" s="66"/>
      <c r="P514" s="66"/>
      <c r="Q514" s="66"/>
      <c r="R514" s="66"/>
      <c r="S514" s="66"/>
      <c r="T514" s="66"/>
      <c r="U514" s="66"/>
      <c r="V514" s="66"/>
    </row>
    <row r="515" spans="1:22" ht="20.25" customHeight="1" outlineLevel="1" collapsed="1" x14ac:dyDescent="0.2">
      <c r="A515" s="16" t="str">
        <f>DEC2HEX(B515,2)</f>
        <v>F8</v>
      </c>
      <c r="B515" s="16">
        <f>B512+1</f>
        <v>248</v>
      </c>
      <c r="C515" s="19">
        <f>D515+7</f>
        <v>1991</v>
      </c>
      <c r="D515" s="20">
        <f>B515*8</f>
        <v>1984</v>
      </c>
      <c r="E515" s="16" t="str">
        <f>BIN2HEX(P515,2)</f>
        <v>00</v>
      </c>
      <c r="F515" s="7" t="s">
        <v>21</v>
      </c>
      <c r="G515" s="7" t="s">
        <v>21</v>
      </c>
      <c r="H515" s="7" t="s">
        <v>21</v>
      </c>
      <c r="I515" s="7" t="s">
        <v>21</v>
      </c>
      <c r="J515" s="7" t="s">
        <v>21</v>
      </c>
      <c r="K515" s="7" t="s">
        <v>21</v>
      </c>
      <c r="L515" s="7" t="s">
        <v>21</v>
      </c>
      <c r="M515" s="7" t="s">
        <v>21</v>
      </c>
      <c r="N515" s="10"/>
      <c r="O515" s="9"/>
      <c r="P515" s="9"/>
      <c r="Q515" s="9"/>
      <c r="R515" s="9"/>
      <c r="S515" s="9"/>
      <c r="T515" s="9"/>
      <c r="U515" s="9"/>
      <c r="V515" s="9"/>
    </row>
    <row r="516" spans="1:22" ht="20.25" hidden="1" customHeight="1" outlineLevel="2" x14ac:dyDescent="0.2">
      <c r="A516" s="16"/>
      <c r="B516" s="16"/>
      <c r="C516" s="19"/>
      <c r="D516" s="20"/>
      <c r="E516" s="16"/>
      <c r="F516" s="32"/>
      <c r="G516" s="32"/>
      <c r="H516" s="32"/>
      <c r="I516" s="32"/>
      <c r="J516" s="32"/>
      <c r="K516" s="32"/>
      <c r="L516" s="32"/>
      <c r="M516" s="32"/>
      <c r="N516" s="10"/>
      <c r="O516" s="9"/>
      <c r="P516" s="9"/>
      <c r="Q516" s="9"/>
      <c r="R516" s="9"/>
      <c r="S516" s="9"/>
      <c r="T516" s="9"/>
      <c r="U516" s="9"/>
      <c r="V516" s="9"/>
    </row>
    <row r="517" spans="1:22" ht="20.25" customHeight="1" outlineLevel="1" collapsed="1" x14ac:dyDescent="0.2">
      <c r="A517" s="16" t="str">
        <f>DEC2HEX(B517,2)</f>
        <v>F9</v>
      </c>
      <c r="B517" s="16">
        <f>B515+1</f>
        <v>249</v>
      </c>
      <c r="C517" s="19">
        <f>D517+7</f>
        <v>1999</v>
      </c>
      <c r="D517" s="20">
        <f>B517*8</f>
        <v>1992</v>
      </c>
      <c r="E517" s="16" t="str">
        <f>BIN2HEX(P517,2)</f>
        <v>00</v>
      </c>
      <c r="F517" s="7" t="s">
        <v>21</v>
      </c>
      <c r="G517" s="7" t="s">
        <v>21</v>
      </c>
      <c r="H517" s="7" t="s">
        <v>21</v>
      </c>
      <c r="I517" s="7" t="s">
        <v>21</v>
      </c>
      <c r="J517" s="7" t="s">
        <v>21</v>
      </c>
      <c r="K517" s="7" t="s">
        <v>21</v>
      </c>
      <c r="L517" s="7" t="s">
        <v>21</v>
      </c>
      <c r="M517" s="7" t="s">
        <v>21</v>
      </c>
      <c r="N517" s="10"/>
      <c r="O517" s="9"/>
      <c r="P517" s="9"/>
      <c r="Q517" s="9"/>
      <c r="R517" s="9"/>
      <c r="S517" s="9"/>
      <c r="T517" s="9"/>
      <c r="U517" s="9"/>
      <c r="V517" s="9"/>
    </row>
    <row r="518" spans="1:22" ht="20.25" hidden="1" customHeight="1" outlineLevel="2" x14ac:dyDescent="0.2">
      <c r="A518" s="16"/>
      <c r="B518" s="16"/>
      <c r="C518" s="19"/>
      <c r="D518" s="20"/>
      <c r="E518" s="16"/>
      <c r="F518" s="32"/>
      <c r="G518" s="32"/>
      <c r="H518" s="32"/>
      <c r="I518" s="32"/>
      <c r="J518" s="32"/>
      <c r="K518" s="32"/>
      <c r="L518" s="32"/>
      <c r="M518" s="32"/>
      <c r="N518" s="10"/>
      <c r="O518" s="9"/>
      <c r="P518" s="9"/>
      <c r="Q518" s="9"/>
      <c r="R518" s="9"/>
      <c r="S518" s="9"/>
      <c r="T518" s="9"/>
      <c r="U518" s="9"/>
      <c r="V518" s="9"/>
    </row>
    <row r="519" spans="1:22" ht="20.25" customHeight="1" outlineLevel="1" collapsed="1" x14ac:dyDescent="0.2">
      <c r="A519" s="16" t="str">
        <f>DEC2HEX(B519,2)</f>
        <v>FA</v>
      </c>
      <c r="B519" s="16">
        <f>B517+1</f>
        <v>250</v>
      </c>
      <c r="C519" s="19">
        <f>D519+7</f>
        <v>2007</v>
      </c>
      <c r="D519" s="20">
        <f>B519*8</f>
        <v>2000</v>
      </c>
      <c r="E519" s="16" t="str">
        <f>BIN2HEX(P519,2)</f>
        <v>00</v>
      </c>
      <c r="F519" s="7" t="s">
        <v>21</v>
      </c>
      <c r="G519" s="7" t="s">
        <v>21</v>
      </c>
      <c r="H519" s="7" t="s">
        <v>21</v>
      </c>
      <c r="I519" s="7" t="s">
        <v>21</v>
      </c>
      <c r="J519" s="7" t="s">
        <v>21</v>
      </c>
      <c r="K519" s="7" t="s">
        <v>21</v>
      </c>
      <c r="L519" s="7" t="s">
        <v>21</v>
      </c>
      <c r="M519" s="7" t="s">
        <v>21</v>
      </c>
      <c r="N519" s="10"/>
      <c r="O519" s="9"/>
      <c r="P519" s="9"/>
      <c r="Q519" s="9"/>
      <c r="R519" s="9"/>
      <c r="S519" s="9"/>
      <c r="T519" s="9"/>
      <c r="U519" s="9"/>
      <c r="V519" s="9"/>
    </row>
    <row r="520" spans="1:22" ht="20.25" hidden="1" customHeight="1" outlineLevel="2" x14ac:dyDescent="0.2">
      <c r="A520" s="16"/>
      <c r="B520" s="16"/>
      <c r="C520" s="19"/>
      <c r="D520" s="20"/>
      <c r="E520" s="16"/>
      <c r="F520" s="32"/>
      <c r="G520" s="32"/>
      <c r="H520" s="32"/>
      <c r="I520" s="32"/>
      <c r="J520" s="32"/>
      <c r="K520" s="32"/>
      <c r="L520" s="32"/>
      <c r="M520" s="32"/>
      <c r="N520" s="10"/>
      <c r="O520" s="9"/>
      <c r="P520" s="9"/>
      <c r="Q520" s="9"/>
      <c r="R520" s="9"/>
      <c r="S520" s="9"/>
      <c r="T520" s="9"/>
      <c r="U520" s="9"/>
      <c r="V520" s="9"/>
    </row>
    <row r="521" spans="1:22" ht="20.25" customHeight="1" outlineLevel="1" collapsed="1" x14ac:dyDescent="0.2">
      <c r="A521" s="16" t="str">
        <f>DEC2HEX(B521,2)</f>
        <v>FB</v>
      </c>
      <c r="B521" s="16">
        <f>B519+1</f>
        <v>251</v>
      </c>
      <c r="C521" s="19">
        <f>D521+7</f>
        <v>2015</v>
      </c>
      <c r="D521" s="20">
        <f>B521*8</f>
        <v>2008</v>
      </c>
      <c r="E521" s="16" t="str">
        <f>BIN2HEX(P521,2)</f>
        <v>00</v>
      </c>
      <c r="F521" s="7" t="s">
        <v>21</v>
      </c>
      <c r="G521" s="7" t="s">
        <v>21</v>
      </c>
      <c r="H521" s="7" t="s">
        <v>21</v>
      </c>
      <c r="I521" s="7" t="s">
        <v>21</v>
      </c>
      <c r="J521" s="7" t="s">
        <v>21</v>
      </c>
      <c r="K521" s="7" t="s">
        <v>21</v>
      </c>
      <c r="L521" s="7" t="s">
        <v>21</v>
      </c>
      <c r="M521" s="7" t="s">
        <v>21</v>
      </c>
      <c r="N521" s="10"/>
      <c r="O521" s="9"/>
      <c r="P521" s="9"/>
      <c r="Q521" s="9"/>
      <c r="R521" s="9"/>
      <c r="S521" s="9"/>
      <c r="T521" s="9"/>
      <c r="U521" s="9"/>
      <c r="V521" s="9"/>
    </row>
    <row r="522" spans="1:22" ht="20.25" hidden="1" customHeight="1" outlineLevel="2" x14ac:dyDescent="0.2">
      <c r="A522" s="16"/>
      <c r="B522" s="16"/>
      <c r="C522" s="19"/>
      <c r="D522" s="20"/>
      <c r="E522" s="16"/>
      <c r="F522" s="32"/>
      <c r="G522" s="32"/>
      <c r="H522" s="32"/>
      <c r="I522" s="32"/>
      <c r="J522" s="32"/>
      <c r="K522" s="32"/>
      <c r="L522" s="32"/>
      <c r="M522" s="32"/>
      <c r="N522" s="10"/>
      <c r="O522" s="9"/>
      <c r="P522" s="9"/>
      <c r="Q522" s="9"/>
      <c r="R522" s="9"/>
      <c r="S522" s="9"/>
      <c r="T522" s="9"/>
      <c r="U522" s="9"/>
      <c r="V522" s="9"/>
    </row>
    <row r="523" spans="1:22" ht="20.25" customHeight="1" outlineLevel="1" collapsed="1" x14ac:dyDescent="0.2">
      <c r="A523" s="16" t="str">
        <f>DEC2HEX(B523,2)</f>
        <v>FC</v>
      </c>
      <c r="B523" s="16">
        <f>B521+1</f>
        <v>252</v>
      </c>
      <c r="C523" s="19">
        <f>D523+7</f>
        <v>2023</v>
      </c>
      <c r="D523" s="20">
        <f>B523*8</f>
        <v>2016</v>
      </c>
      <c r="E523" s="16" t="str">
        <f>BIN2HEX(P523,2)</f>
        <v>04</v>
      </c>
      <c r="F523" s="28" t="s">
        <v>43</v>
      </c>
      <c r="G523" s="28" t="s">
        <v>43</v>
      </c>
      <c r="H523" s="28" t="s">
        <v>43</v>
      </c>
      <c r="I523" s="38" t="s">
        <v>257</v>
      </c>
      <c r="J523" s="28" t="s">
        <v>43</v>
      </c>
      <c r="K523" s="33" t="s">
        <v>508</v>
      </c>
      <c r="L523" s="28" t="s">
        <v>43</v>
      </c>
      <c r="M523" s="28" t="s">
        <v>43</v>
      </c>
      <c r="N523" s="25" t="s">
        <v>256</v>
      </c>
      <c r="O523" s="12" t="s">
        <v>258</v>
      </c>
      <c r="P523" s="12" t="s">
        <v>507</v>
      </c>
      <c r="Q523" s="12" t="s">
        <v>31</v>
      </c>
      <c r="R523" s="34" t="s">
        <v>595</v>
      </c>
      <c r="S523" s="12" t="s">
        <v>20</v>
      </c>
      <c r="T523" s="12" t="s">
        <v>36</v>
      </c>
      <c r="U523" s="9"/>
      <c r="V523" s="9"/>
    </row>
    <row r="524" spans="1:22" ht="40.5" hidden="1" customHeight="1" outlineLevel="2" x14ac:dyDescent="0.2">
      <c r="A524" s="16"/>
      <c r="B524" s="16"/>
      <c r="C524" s="19"/>
      <c r="D524" s="20"/>
      <c r="E524" s="16"/>
      <c r="F524" s="32"/>
      <c r="G524" s="32"/>
      <c r="H524" s="32"/>
      <c r="I524" s="32" t="s">
        <v>259</v>
      </c>
      <c r="J524" s="32"/>
      <c r="K524" s="32" t="s">
        <v>509</v>
      </c>
      <c r="L524" s="32"/>
      <c r="M524" s="32"/>
      <c r="N524" s="10"/>
      <c r="O524" s="9"/>
      <c r="P524" s="9"/>
      <c r="Q524" s="9"/>
      <c r="R524" s="9"/>
      <c r="S524" s="9"/>
      <c r="T524" s="9"/>
      <c r="U524" s="9"/>
      <c r="V524" s="9"/>
    </row>
    <row r="525" spans="1:22" ht="20.25" customHeight="1" outlineLevel="1" collapsed="1" thickBot="1" x14ac:dyDescent="0.25">
      <c r="A525" s="16" t="str">
        <f>DEC2HEX(B525,2)</f>
        <v>FD</v>
      </c>
      <c r="B525" s="16">
        <f>B523+1</f>
        <v>253</v>
      </c>
      <c r="C525" s="19">
        <f>D525+7</f>
        <v>2031</v>
      </c>
      <c r="D525" s="20">
        <f>B525*8</f>
        <v>2024</v>
      </c>
      <c r="E525" s="16" t="str">
        <f>BIN2HEX(P525,2)</f>
        <v>00</v>
      </c>
      <c r="F525" s="7" t="s">
        <v>21</v>
      </c>
      <c r="G525" s="7" t="s">
        <v>21</v>
      </c>
      <c r="H525" s="7" t="s">
        <v>21</v>
      </c>
      <c r="I525" s="7" t="s">
        <v>21</v>
      </c>
      <c r="J525" s="7" t="s">
        <v>21</v>
      </c>
      <c r="K525" s="7" t="s">
        <v>21</v>
      </c>
      <c r="L525" s="7" t="s">
        <v>21</v>
      </c>
      <c r="M525" s="7" t="s">
        <v>21</v>
      </c>
      <c r="N525" s="10"/>
      <c r="O525" s="9"/>
      <c r="P525" s="9"/>
      <c r="Q525" s="9"/>
      <c r="R525" s="9"/>
      <c r="S525" s="9"/>
      <c r="T525" s="9"/>
      <c r="U525" s="9"/>
      <c r="V525" s="9"/>
    </row>
    <row r="526" spans="1:22" ht="20.25" hidden="1" customHeight="1" outlineLevel="2" thickBot="1" x14ac:dyDescent="0.25">
      <c r="A526" s="16"/>
      <c r="B526" s="16"/>
      <c r="C526" s="16"/>
      <c r="D526" s="16"/>
      <c r="E526" s="16"/>
      <c r="F526" s="32"/>
      <c r="G526" s="32"/>
      <c r="H526" s="32"/>
      <c r="I526" s="32"/>
      <c r="J526" s="32"/>
      <c r="K526" s="32"/>
      <c r="L526" s="32"/>
      <c r="M526" s="32"/>
      <c r="N526" s="10"/>
      <c r="O526" s="9"/>
      <c r="P526" s="9"/>
      <c r="Q526" s="9"/>
      <c r="R526" s="9"/>
      <c r="S526" s="9"/>
      <c r="T526" s="9"/>
      <c r="U526" s="9"/>
      <c r="V526" s="9"/>
    </row>
    <row r="527" spans="1:22" ht="20.25" customHeight="1" outlineLevel="1" collapsed="1" x14ac:dyDescent="0.2">
      <c r="A527" s="16" t="str">
        <f>DEC2HEX(B527,2)</f>
        <v>FE</v>
      </c>
      <c r="B527" s="16">
        <f>B525+1</f>
        <v>254</v>
      </c>
      <c r="C527" s="17">
        <f>D527+7</f>
        <v>2039</v>
      </c>
      <c r="D527" s="18">
        <f>B527*8</f>
        <v>2032</v>
      </c>
      <c r="E527" s="16" t="str">
        <f>BIN2HEX(P527,2)</f>
        <v>00</v>
      </c>
      <c r="F527" s="7" t="s">
        <v>21</v>
      </c>
      <c r="G527" s="7" t="s">
        <v>21</v>
      </c>
      <c r="H527" s="7" t="s">
        <v>21</v>
      </c>
      <c r="I527" s="7" t="s">
        <v>21</v>
      </c>
      <c r="J527" s="7" t="s">
        <v>21</v>
      </c>
      <c r="K527" s="7" t="s">
        <v>21</v>
      </c>
      <c r="L527" s="69" t="s">
        <v>1765</v>
      </c>
      <c r="M527" s="71"/>
      <c r="N527" s="25" t="s">
        <v>233</v>
      </c>
      <c r="O527" s="12" t="s">
        <v>263</v>
      </c>
      <c r="P527" s="9" t="s">
        <v>22</v>
      </c>
      <c r="Q527" s="12" t="s">
        <v>1210</v>
      </c>
      <c r="R527" s="42" t="s">
        <v>594</v>
      </c>
      <c r="S527" s="12" t="s">
        <v>20</v>
      </c>
      <c r="T527" s="12" t="s">
        <v>36</v>
      </c>
      <c r="U527" s="9"/>
      <c r="V527" s="9"/>
    </row>
    <row r="528" spans="1:22" ht="20.25" hidden="1" customHeight="1" outlineLevel="2" x14ac:dyDescent="0.2">
      <c r="A528" s="16"/>
      <c r="B528" s="16"/>
      <c r="C528" s="19"/>
      <c r="D528" s="20"/>
      <c r="E528" s="16"/>
      <c r="F528" s="32"/>
      <c r="G528" s="32"/>
      <c r="H528" s="32"/>
      <c r="I528" s="32"/>
      <c r="J528" s="32"/>
      <c r="K528" s="32"/>
      <c r="L528" s="92"/>
      <c r="M528" s="93"/>
      <c r="N528" s="10"/>
      <c r="O528" s="9"/>
      <c r="P528" s="9"/>
      <c r="Q528" s="9"/>
      <c r="R528" s="9"/>
      <c r="S528" s="9"/>
      <c r="T528" s="9"/>
      <c r="U528" s="9"/>
      <c r="V528" s="9"/>
    </row>
    <row r="529" spans="1:22" ht="20.25" customHeight="1" outlineLevel="1" collapsed="1" x14ac:dyDescent="0.2">
      <c r="A529" s="16" t="str">
        <f>DEC2HEX(B529,2)</f>
        <v>FF</v>
      </c>
      <c r="B529" s="16">
        <f>B527+1</f>
        <v>255</v>
      </c>
      <c r="C529" s="19">
        <f>D529+7</f>
        <v>2047</v>
      </c>
      <c r="D529" s="20">
        <f>B529*8</f>
        <v>2040</v>
      </c>
      <c r="E529" s="16" t="str">
        <f>BIN2HEX(P529,2)</f>
        <v>F8</v>
      </c>
      <c r="F529" s="75" t="s">
        <v>142</v>
      </c>
      <c r="G529" s="75"/>
      <c r="H529" s="75"/>
      <c r="I529" s="75"/>
      <c r="J529" s="75"/>
      <c r="K529" s="75" t="s">
        <v>439</v>
      </c>
      <c r="L529" s="75"/>
      <c r="M529" s="75"/>
      <c r="N529" s="25" t="s">
        <v>141</v>
      </c>
      <c r="O529" s="12" t="s">
        <v>37</v>
      </c>
      <c r="P529" s="9" t="s">
        <v>1619</v>
      </c>
      <c r="Q529" s="12" t="s">
        <v>31</v>
      </c>
      <c r="R529" s="42" t="s">
        <v>594</v>
      </c>
      <c r="S529" s="12" t="s">
        <v>20</v>
      </c>
      <c r="T529" s="12" t="s">
        <v>36</v>
      </c>
      <c r="U529" s="9"/>
      <c r="V529" s="9"/>
    </row>
    <row r="530" spans="1:22" ht="20.25" hidden="1" customHeight="1" outlineLevel="2" x14ac:dyDescent="0.2">
      <c r="A530" s="16"/>
      <c r="B530" s="16"/>
      <c r="C530" s="19"/>
      <c r="D530" s="20"/>
      <c r="E530" s="16"/>
      <c r="F530" s="67" t="s">
        <v>143</v>
      </c>
      <c r="G530" s="67"/>
      <c r="H530" s="67"/>
      <c r="I530" s="67"/>
      <c r="J530" s="67"/>
      <c r="K530" s="67" t="s">
        <v>440</v>
      </c>
      <c r="L530" s="67"/>
      <c r="M530" s="67"/>
      <c r="N530" s="10"/>
      <c r="O530" s="9"/>
      <c r="P530" s="9"/>
      <c r="Q530" s="9"/>
      <c r="R530" s="9"/>
      <c r="S530" s="9"/>
      <c r="T530" s="9"/>
      <c r="U530" s="9"/>
      <c r="V530" s="9"/>
    </row>
  </sheetData>
  <mergeCells count="397">
    <mergeCell ref="J157:K157"/>
    <mergeCell ref="H167:I167"/>
    <mergeCell ref="F183:M183"/>
    <mergeCell ref="F185:M185"/>
    <mergeCell ref="F172:M172"/>
    <mergeCell ref="L156:M156"/>
    <mergeCell ref="L157:M157"/>
    <mergeCell ref="F184:M184"/>
    <mergeCell ref="F173:M173"/>
    <mergeCell ref="J156:K156"/>
    <mergeCell ref="F168:G168"/>
    <mergeCell ref="H168:I168"/>
    <mergeCell ref="J158:K158"/>
    <mergeCell ref="L158:M158"/>
    <mergeCell ref="J159:K159"/>
    <mergeCell ref="L159:M159"/>
    <mergeCell ref="J161:K161"/>
    <mergeCell ref="H160:I160"/>
    <mergeCell ref="J160:K160"/>
    <mergeCell ref="L160:M160"/>
    <mergeCell ref="F170:M170"/>
    <mergeCell ref="H161:I161"/>
    <mergeCell ref="G27:I27"/>
    <mergeCell ref="J27:M27"/>
    <mergeCell ref="G28:I28"/>
    <mergeCell ref="J28:M28"/>
    <mergeCell ref="L289:M289"/>
    <mergeCell ref="F235:M235"/>
    <mergeCell ref="I120:M120"/>
    <mergeCell ref="H177:I177"/>
    <mergeCell ref="J177:M177"/>
    <mergeCell ref="F118:G118"/>
    <mergeCell ref="F167:G167"/>
    <mergeCell ref="H178:I178"/>
    <mergeCell ref="J178:M178"/>
    <mergeCell ref="F169:M169"/>
    <mergeCell ref="F119:G119"/>
    <mergeCell ref="F120:G120"/>
    <mergeCell ref="F39:I39"/>
    <mergeCell ref="J38:M38"/>
    <mergeCell ref="J237:M237"/>
    <mergeCell ref="F224:M224"/>
    <mergeCell ref="L89:M89"/>
    <mergeCell ref="H141:I141"/>
    <mergeCell ref="F251:I251"/>
    <mergeCell ref="L161:M161"/>
    <mergeCell ref="L97:M97"/>
    <mergeCell ref="H77:M77"/>
    <mergeCell ref="H78:M78"/>
    <mergeCell ref="F80:M80"/>
    <mergeCell ref="L90:M90"/>
    <mergeCell ref="F92:M92"/>
    <mergeCell ref="H82:M82"/>
    <mergeCell ref="I112:M112"/>
    <mergeCell ref="J65:K65"/>
    <mergeCell ref="L65:M65"/>
    <mergeCell ref="L93:M93"/>
    <mergeCell ref="L94:M94"/>
    <mergeCell ref="F95:M95"/>
    <mergeCell ref="F79:M79"/>
    <mergeCell ref="H111:M111"/>
    <mergeCell ref="F112:G112"/>
    <mergeCell ref="L85:M85"/>
    <mergeCell ref="L86:M86"/>
    <mergeCell ref="F87:M87"/>
    <mergeCell ref="F88:M88"/>
    <mergeCell ref="F141:G141"/>
    <mergeCell ref="I113:M113"/>
    <mergeCell ref="I137:M137"/>
    <mergeCell ref="F140:G140"/>
    <mergeCell ref="L36:M36"/>
    <mergeCell ref="L37:M37"/>
    <mergeCell ref="J36:K36"/>
    <mergeCell ref="F38:I38"/>
    <mergeCell ref="F96:M96"/>
    <mergeCell ref="G107:I107"/>
    <mergeCell ref="J107:M107"/>
    <mergeCell ref="F99:M99"/>
    <mergeCell ref="L98:M98"/>
    <mergeCell ref="F100:M100"/>
    <mergeCell ref="G106:I106"/>
    <mergeCell ref="F91:M91"/>
    <mergeCell ref="F66:M66"/>
    <mergeCell ref="J39:M39"/>
    <mergeCell ref="J37:K37"/>
    <mergeCell ref="J40:K40"/>
    <mergeCell ref="H81:M81"/>
    <mergeCell ref="L40:M40"/>
    <mergeCell ref="F113:G113"/>
    <mergeCell ref="H65:I65"/>
    <mergeCell ref="H64:I64"/>
    <mergeCell ref="J64:K64"/>
    <mergeCell ref="H60:I60"/>
    <mergeCell ref="L527:M527"/>
    <mergeCell ref="L528:M528"/>
    <mergeCell ref="F204:G204"/>
    <mergeCell ref="F205:G205"/>
    <mergeCell ref="G200:M200"/>
    <mergeCell ref="G201:M201"/>
    <mergeCell ref="G314:I314"/>
    <mergeCell ref="G315:I315"/>
    <mergeCell ref="F354:M354"/>
    <mergeCell ref="L325:M325"/>
    <mergeCell ref="I312:M312"/>
    <mergeCell ref="I313:M313"/>
    <mergeCell ref="L326:M326"/>
    <mergeCell ref="J238:M238"/>
    <mergeCell ref="F225:M225"/>
    <mergeCell ref="F236:M236"/>
    <mergeCell ref="H419:M419"/>
    <mergeCell ref="F494:M494"/>
    <mergeCell ref="F488:M488"/>
    <mergeCell ref="F490:M490"/>
    <mergeCell ref="I138:M138"/>
    <mergeCell ref="L204:M204"/>
    <mergeCell ref="J260:M260"/>
    <mergeCell ref="A299:V299"/>
    <mergeCell ref="G192:M192"/>
    <mergeCell ref="K25:M25"/>
    <mergeCell ref="K26:M26"/>
    <mergeCell ref="F154:M154"/>
    <mergeCell ref="F152:M152"/>
    <mergeCell ref="F150:M150"/>
    <mergeCell ref="F115:G115"/>
    <mergeCell ref="F128:G128"/>
    <mergeCell ref="I125:M125"/>
    <mergeCell ref="F116:G116"/>
    <mergeCell ref="F117:G117"/>
    <mergeCell ref="I115:M115"/>
    <mergeCell ref="I131:M131"/>
    <mergeCell ref="I116:M116"/>
    <mergeCell ref="I117:M117"/>
    <mergeCell ref="I119:M119"/>
    <mergeCell ref="I118:M118"/>
    <mergeCell ref="I128:M128"/>
    <mergeCell ref="J270:K270"/>
    <mergeCell ref="L205:M205"/>
    <mergeCell ref="F171:M171"/>
    <mergeCell ref="F186:M186"/>
    <mergeCell ref="F187:M187"/>
    <mergeCell ref="F188:M188"/>
    <mergeCell ref="F239:M239"/>
    <mergeCell ref="F229:M229"/>
    <mergeCell ref="L226:M226"/>
    <mergeCell ref="F261:M261"/>
    <mergeCell ref="F262:M262"/>
    <mergeCell ref="F279:M279"/>
    <mergeCell ref="L273:M273"/>
    <mergeCell ref="J273:K273"/>
    <mergeCell ref="F248:M248"/>
    <mergeCell ref="K249:L249"/>
    <mergeCell ref="F242:M242"/>
    <mergeCell ref="H243:M243"/>
    <mergeCell ref="F203:M203"/>
    <mergeCell ref="G191:M191"/>
    <mergeCell ref="F202:M202"/>
    <mergeCell ref="L231:M231"/>
    <mergeCell ref="F233:M233"/>
    <mergeCell ref="F234:M234"/>
    <mergeCell ref="L227:M227"/>
    <mergeCell ref="K193:M193"/>
    <mergeCell ref="K194:M194"/>
    <mergeCell ref="F496:M496"/>
    <mergeCell ref="K375:M375"/>
    <mergeCell ref="F323:M323"/>
    <mergeCell ref="K276:M276"/>
    <mergeCell ref="K291:M291"/>
    <mergeCell ref="L308:M308"/>
    <mergeCell ref="K316:M316"/>
    <mergeCell ref="F304:I304"/>
    <mergeCell ref="F305:I305"/>
    <mergeCell ref="J328:K328"/>
    <mergeCell ref="L305:M305"/>
    <mergeCell ref="G316:I316"/>
    <mergeCell ref="L304:M304"/>
    <mergeCell ref="K300:M300"/>
    <mergeCell ref="K301:M301"/>
    <mergeCell ref="J302:K302"/>
    <mergeCell ref="K366:M366"/>
    <mergeCell ref="I389:M389"/>
    <mergeCell ref="F441:I441"/>
    <mergeCell ref="F293:M293"/>
    <mergeCell ref="L290:M290"/>
    <mergeCell ref="H434:M434"/>
    <mergeCell ref="L385:M385"/>
    <mergeCell ref="L384:M384"/>
    <mergeCell ref="A2:Q2"/>
    <mergeCell ref="A35:Q35"/>
    <mergeCell ref="A101:Q101"/>
    <mergeCell ref="F108:G108"/>
    <mergeCell ref="F109:G109"/>
    <mergeCell ref="F111:G111"/>
    <mergeCell ref="F110:G110"/>
    <mergeCell ref="F83:M83"/>
    <mergeCell ref="F84:M84"/>
    <mergeCell ref="H108:M108"/>
    <mergeCell ref="J106:M106"/>
    <mergeCell ref="J41:K41"/>
    <mergeCell ref="A68:Q68"/>
    <mergeCell ref="L41:M41"/>
    <mergeCell ref="J42:M42"/>
    <mergeCell ref="J43:M43"/>
    <mergeCell ref="H61:I61"/>
    <mergeCell ref="L64:M64"/>
    <mergeCell ref="H109:M109"/>
    <mergeCell ref="G62:I62"/>
    <mergeCell ref="K62:M62"/>
    <mergeCell ref="G63:I63"/>
    <mergeCell ref="K63:M63"/>
    <mergeCell ref="H110:M110"/>
    <mergeCell ref="L230:M230"/>
    <mergeCell ref="F228:M228"/>
    <mergeCell ref="F246:M246"/>
    <mergeCell ref="F240:M240"/>
    <mergeCell ref="F241:M241"/>
    <mergeCell ref="K258:M258"/>
    <mergeCell ref="L303:M303"/>
    <mergeCell ref="F302:I302"/>
    <mergeCell ref="F303:I303"/>
    <mergeCell ref="J271:K271"/>
    <mergeCell ref="H244:M244"/>
    <mergeCell ref="F245:M245"/>
    <mergeCell ref="K250:L250"/>
    <mergeCell ref="K256:M256"/>
    <mergeCell ref="F268:M268"/>
    <mergeCell ref="J252:M252"/>
    <mergeCell ref="F252:I252"/>
    <mergeCell ref="F253:M253"/>
    <mergeCell ref="F286:M286"/>
    <mergeCell ref="J259:M259"/>
    <mergeCell ref="K255:M255"/>
    <mergeCell ref="L272:M272"/>
    <mergeCell ref="J303:K303"/>
    <mergeCell ref="F263:M263"/>
    <mergeCell ref="F530:J530"/>
    <mergeCell ref="K530:M530"/>
    <mergeCell ref="F529:J529"/>
    <mergeCell ref="K529:M529"/>
    <mergeCell ref="F310:M310"/>
    <mergeCell ref="J315:K315"/>
    <mergeCell ref="J325:K325"/>
    <mergeCell ref="K317:M317"/>
    <mergeCell ref="J324:K324"/>
    <mergeCell ref="K392:M392"/>
    <mergeCell ref="K393:M393"/>
    <mergeCell ref="G392:I392"/>
    <mergeCell ref="G393:I393"/>
    <mergeCell ref="J449:K449"/>
    <mergeCell ref="G382:I382"/>
    <mergeCell ref="K383:M383"/>
    <mergeCell ref="H378:I378"/>
    <mergeCell ref="H379:I379"/>
    <mergeCell ref="L448:M448"/>
    <mergeCell ref="F447:M447"/>
    <mergeCell ref="I388:M388"/>
    <mergeCell ref="F322:M322"/>
    <mergeCell ref="G317:I317"/>
    <mergeCell ref="L315:M315"/>
    <mergeCell ref="I405:M405"/>
    <mergeCell ref="H423:M423"/>
    <mergeCell ref="H425:M425"/>
    <mergeCell ref="H427:M427"/>
    <mergeCell ref="I411:M411"/>
    <mergeCell ref="I413:M413"/>
    <mergeCell ref="I415:M415"/>
    <mergeCell ref="H421:M421"/>
    <mergeCell ref="I417:M417"/>
    <mergeCell ref="I407:M407"/>
    <mergeCell ref="L449:M449"/>
    <mergeCell ref="G383:I383"/>
    <mergeCell ref="H438:M438"/>
    <mergeCell ref="H439:M439"/>
    <mergeCell ref="F440:I440"/>
    <mergeCell ref="J440:M440"/>
    <mergeCell ref="K400:M400"/>
    <mergeCell ref="J441:M441"/>
    <mergeCell ref="F442:M442"/>
    <mergeCell ref="F443:M443"/>
    <mergeCell ref="F444:M444"/>
    <mergeCell ref="F445:M445"/>
    <mergeCell ref="F446:M446"/>
    <mergeCell ref="F429:M429"/>
    <mergeCell ref="F430:M430"/>
    <mergeCell ref="F403:I403"/>
    <mergeCell ref="J403:M403"/>
    <mergeCell ref="F404:I404"/>
    <mergeCell ref="J404:M404"/>
    <mergeCell ref="I409:M409"/>
    <mergeCell ref="H401:M401"/>
    <mergeCell ref="I406:M406"/>
    <mergeCell ref="H436:M436"/>
    <mergeCell ref="J448:K448"/>
    <mergeCell ref="F174:M174"/>
    <mergeCell ref="I136:M136"/>
    <mergeCell ref="I126:M126"/>
    <mergeCell ref="F114:G114"/>
    <mergeCell ref="F132:G132"/>
    <mergeCell ref="F133:G133"/>
    <mergeCell ref="I121:M121"/>
    <mergeCell ref="I127:M127"/>
    <mergeCell ref="I114:M114"/>
    <mergeCell ref="F121:G121"/>
    <mergeCell ref="I132:M132"/>
    <mergeCell ref="I134:M134"/>
    <mergeCell ref="I135:M135"/>
    <mergeCell ref="F136:G136"/>
    <mergeCell ref="I124:M124"/>
    <mergeCell ref="I133:M133"/>
    <mergeCell ref="I129:M129"/>
    <mergeCell ref="I130:M130"/>
    <mergeCell ref="F125:G125"/>
    <mergeCell ref="F129:G129"/>
    <mergeCell ref="I139:M139"/>
    <mergeCell ref="F137:G137"/>
    <mergeCell ref="F124:G124"/>
    <mergeCell ref="H140:I140"/>
    <mergeCell ref="H287:M287"/>
    <mergeCell ref="H288:M288"/>
    <mergeCell ref="G283:I283"/>
    <mergeCell ref="H308:I308"/>
    <mergeCell ref="J305:K305"/>
    <mergeCell ref="J304:K304"/>
    <mergeCell ref="J283:M283"/>
    <mergeCell ref="J284:M284"/>
    <mergeCell ref="F278:M278"/>
    <mergeCell ref="A514:V514"/>
    <mergeCell ref="A166:V166"/>
    <mergeCell ref="A199:V199"/>
    <mergeCell ref="A232:V232"/>
    <mergeCell ref="A265:V265"/>
    <mergeCell ref="A282:V282"/>
    <mergeCell ref="A332:V332"/>
    <mergeCell ref="A365:V365"/>
    <mergeCell ref="A398:V398"/>
    <mergeCell ref="A431:V431"/>
    <mergeCell ref="K372:M372"/>
    <mergeCell ref="G373:I373"/>
    <mergeCell ref="H435:M435"/>
    <mergeCell ref="L377:M377"/>
    <mergeCell ref="K374:M374"/>
    <mergeCell ref="G371:I371"/>
    <mergeCell ref="K346:M346"/>
    <mergeCell ref="H402:M402"/>
    <mergeCell ref="J380:M380"/>
    <mergeCell ref="K382:M382"/>
    <mergeCell ref="G372:I372"/>
    <mergeCell ref="G284:I284"/>
    <mergeCell ref="F295:M295"/>
    <mergeCell ref="I275:M275"/>
    <mergeCell ref="J251:M251"/>
    <mergeCell ref="F247:M247"/>
    <mergeCell ref="F311:M311"/>
    <mergeCell ref="L324:M324"/>
    <mergeCell ref="F285:M285"/>
    <mergeCell ref="F386:M386"/>
    <mergeCell ref="F266:I266"/>
    <mergeCell ref="F254:M254"/>
    <mergeCell ref="K257:M257"/>
    <mergeCell ref="F308:G308"/>
    <mergeCell ref="F267:I267"/>
    <mergeCell ref="K277:M277"/>
    <mergeCell ref="K292:M292"/>
    <mergeCell ref="L302:M302"/>
    <mergeCell ref="F269:M269"/>
    <mergeCell ref="J272:K272"/>
    <mergeCell ref="G321:I321"/>
    <mergeCell ref="L314:M314"/>
    <mergeCell ref="L309:M309"/>
    <mergeCell ref="F309:G309"/>
    <mergeCell ref="H309:I309"/>
    <mergeCell ref="F270:I270"/>
    <mergeCell ref="F271:I271"/>
    <mergeCell ref="I274:M274"/>
    <mergeCell ref="A497:V497"/>
    <mergeCell ref="K367:M367"/>
    <mergeCell ref="L376:M376"/>
    <mergeCell ref="J381:M381"/>
    <mergeCell ref="K399:M399"/>
    <mergeCell ref="K373:M373"/>
    <mergeCell ref="J314:K314"/>
    <mergeCell ref="G320:I320"/>
    <mergeCell ref="L327:M327"/>
    <mergeCell ref="G367:I367"/>
    <mergeCell ref="G370:I370"/>
    <mergeCell ref="L466:M466"/>
    <mergeCell ref="F465:G465"/>
    <mergeCell ref="G450:I450"/>
    <mergeCell ref="G451:I451"/>
    <mergeCell ref="K450:M450"/>
    <mergeCell ref="K451:M451"/>
    <mergeCell ref="L465:M465"/>
    <mergeCell ref="A464:V464"/>
    <mergeCell ref="F454:M454"/>
    <mergeCell ref="J465:K465"/>
    <mergeCell ref="H465:I465"/>
    <mergeCell ref="F407:G407"/>
    <mergeCell ref="G366:I366"/>
  </mergeCells>
  <conditionalFormatting sqref="A151 A163 A159 A157 A155 A153 A145 A161 A137 A147 A194 A170 A184 A172 A139 A141 A143 A180 A182 A149 A188 A190 A192 A165 A196 A198 A168 A217 A203 A205 A174 A176 A178 A215 A186 A227 A229 A201 A248 A234 A236 A207 A209 A211 A213 A246 A219 A221 A223 A225 A231 A258 A262 A279 A267 A238 A240 A242 A244 A277 A250 A252 A254 A256 A264 A290 A292 A296 A313 A301 A269 A271 A273 A275 A311 A281:A282 A284 A286 A288 A294 A323 A325 A329 A346 A334 A303 A305 A307 A309 A344 A315 A317 A319 A321 A327 A356 A358 A362 A379 A367 A336 A338 A340 A342 A377 A348 A350 A352 A354 A360 A389 A391 A395 A412 A400 A369 A371 A373 A375 A410 A381 A383 A385 A387 A393 A422 A424 A428 A445 A433 A402 A404 A406 A408 A443 A414 A416 A418 A420 A426 A455 A461 A478 A435 A437 A439 A441 A447 A449 A451 A453 A459 A457 A494 A466 A468 A470 A472 A474 A476 A480 A482 A484 A486 A492 A488 A490 A133:A135 A260 A298 A331 A364 A397 A430 A463 A496 A34 A67 A100 A530">
    <cfRule type="expression" dxfId="2405" priority="10690">
      <formula>(#REF!="S")</formula>
    </cfRule>
    <cfRule type="expression" dxfId="2404" priority="10691">
      <formula>(#REF!="R")</formula>
    </cfRule>
  </conditionalFormatting>
  <conditionalFormatting sqref="A32 A16 A4 A6 A8 A10 A12 A14 A18 A20 A22 A24 A30 A26 A28">
    <cfRule type="expression" dxfId="2403" priority="5273">
      <formula>(#REF!="S")</formula>
    </cfRule>
    <cfRule type="expression" dxfId="2402" priority="5274">
      <formula>(#REF!="R")</formula>
    </cfRule>
  </conditionalFormatting>
  <conditionalFormatting sqref="N3">
    <cfRule type="cellIs" dxfId="2401" priority="5271" operator="equal">
      <formula>"Register Name"</formula>
    </cfRule>
    <cfRule type="cellIs" dxfId="2400" priority="5272" operator="equal">
      <formula>"Field Name"</formula>
    </cfRule>
  </conditionalFormatting>
  <conditionalFormatting sqref="N5">
    <cfRule type="cellIs" dxfId="2399" priority="5269" operator="equal">
      <formula>"Register Name"</formula>
    </cfRule>
    <cfRule type="cellIs" dxfId="2398" priority="5270" operator="equal">
      <formula>"Field Name"</formula>
    </cfRule>
  </conditionalFormatting>
  <conditionalFormatting sqref="N11">
    <cfRule type="cellIs" dxfId="2397" priority="5267" operator="equal">
      <formula>"Register Name"</formula>
    </cfRule>
    <cfRule type="cellIs" dxfId="2396" priority="5268" operator="equal">
      <formula>"Field Name"</formula>
    </cfRule>
  </conditionalFormatting>
  <conditionalFormatting sqref="A65 A49 A37 A39 A41 A43 A45 A47 A51 A53 A55 A57 A63 A59 A61">
    <cfRule type="expression" dxfId="2395" priority="5255">
      <formula>(#REF!="S")</formula>
    </cfRule>
    <cfRule type="expression" dxfId="2394" priority="5256">
      <formula>(#REF!="R")</formula>
    </cfRule>
  </conditionalFormatting>
  <conditionalFormatting sqref="A70 A72 A74 A76 A78 A80 A84 A86 A88 A90 A96 A92 A94 A98 A82">
    <cfRule type="expression" dxfId="2393" priority="5235">
      <formula>(#REF!="S")</formula>
    </cfRule>
    <cfRule type="expression" dxfId="2392" priority="5236">
      <formula>(#REF!="R")</formula>
    </cfRule>
  </conditionalFormatting>
  <conditionalFormatting sqref="A132">
    <cfRule type="expression" dxfId="2391" priority="5221">
      <formula>"if($A$529=Legenda!$B$5)"</formula>
    </cfRule>
    <cfRule type="expression" dxfId="2390" priority="5222">
      <formula>"if($P$529=Legenda!$B$4)"</formula>
    </cfRule>
  </conditionalFormatting>
  <conditionalFormatting sqref="A115 A103 A105 A107 A109 A111 A113 A117 A119 A121 A123 A125 A131 A127 A129">
    <cfRule type="expression" dxfId="2389" priority="5223">
      <formula>(#REF!="S")</formula>
    </cfRule>
    <cfRule type="expression" dxfId="2388" priority="5224">
      <formula>(#REF!="R")</formula>
    </cfRule>
  </conditionalFormatting>
  <conditionalFormatting sqref="A511 A528 A499 A501 A503 A505 A507 A509 A513 A516 A518 A520 A526 A522 A524">
    <cfRule type="expression" dxfId="2387" priority="5185">
      <formula>(#REF!="S")</formula>
    </cfRule>
    <cfRule type="expression" dxfId="2386" priority="5186">
      <formula>(#REF!="R")</formula>
    </cfRule>
  </conditionalFormatting>
  <conditionalFormatting sqref="N7">
    <cfRule type="cellIs" dxfId="2385" priority="4177" operator="equal">
      <formula>"Register Name"</formula>
    </cfRule>
    <cfRule type="cellIs" dxfId="2384" priority="4178" operator="equal">
      <formula>"Field Name"</formula>
    </cfRule>
  </conditionalFormatting>
  <conditionalFormatting sqref="N529">
    <cfRule type="cellIs" dxfId="2383" priority="4159" operator="equal">
      <formula>"Register Name"</formula>
    </cfRule>
    <cfRule type="cellIs" dxfId="2382" priority="4160" operator="equal">
      <formula>"Field Name"</formula>
    </cfRule>
  </conditionalFormatting>
  <conditionalFormatting sqref="N515">
    <cfRule type="cellIs" dxfId="2381" priority="4189" operator="equal">
      <formula>"Register Name"</formula>
    </cfRule>
    <cfRule type="cellIs" dxfId="2380" priority="4190" operator="equal">
      <formula>"Field Name"</formula>
    </cfRule>
  </conditionalFormatting>
  <conditionalFormatting sqref="N9">
    <cfRule type="cellIs" dxfId="2379" priority="3987" operator="equal">
      <formula>"Register Name"</formula>
    </cfRule>
    <cfRule type="cellIs" dxfId="2378" priority="3988" operator="equal">
      <formula>"Field Name"</formula>
    </cfRule>
  </conditionalFormatting>
  <conditionalFormatting sqref="N272">
    <cfRule type="cellIs" dxfId="2377" priority="2907" operator="equal">
      <formula>"Register Name"</formula>
    </cfRule>
    <cfRule type="cellIs" dxfId="2376" priority="2908" operator="equal">
      <formula>"Field Name"</formula>
    </cfRule>
  </conditionalFormatting>
  <conditionalFormatting sqref="N273">
    <cfRule type="cellIs" dxfId="2375" priority="2909" operator="equal">
      <formula>"Register Name"</formula>
    </cfRule>
    <cfRule type="cellIs" dxfId="2374" priority="2910" operator="equal">
      <formula>"Field Name"</formula>
    </cfRule>
  </conditionalFormatting>
  <conditionalFormatting sqref="N300">
    <cfRule type="cellIs" dxfId="2373" priority="2897" operator="equal">
      <formula>"Register Name"</formula>
    </cfRule>
    <cfRule type="cellIs" dxfId="2372" priority="2898" operator="equal">
      <formula>"Field Name"</formula>
    </cfRule>
  </conditionalFormatting>
  <conditionalFormatting sqref="N301">
    <cfRule type="cellIs" dxfId="2371" priority="2899" operator="equal">
      <formula>"Register Name"</formula>
    </cfRule>
    <cfRule type="cellIs" dxfId="2370" priority="2900" operator="equal">
      <formula>"Field Name"</formula>
    </cfRule>
  </conditionalFormatting>
  <conditionalFormatting sqref="N13">
    <cfRule type="cellIs" dxfId="2369" priority="2731" operator="equal">
      <formula>"Register Name"</formula>
    </cfRule>
    <cfRule type="cellIs" dxfId="2368" priority="2732" operator="equal">
      <formula>"Field Name"</formula>
    </cfRule>
  </conditionalFormatting>
  <conditionalFormatting sqref="N354">
    <cfRule type="cellIs" dxfId="2367" priority="2913" operator="equal">
      <formula>"Register Name"</formula>
    </cfRule>
    <cfRule type="cellIs" dxfId="2366" priority="2914" operator="equal">
      <formula>"Field Name"</formula>
    </cfRule>
  </conditionalFormatting>
  <conditionalFormatting sqref="N336">
    <cfRule type="cellIs" dxfId="2365" priority="2817" operator="equal">
      <formula>"Register Name"</formula>
    </cfRule>
    <cfRule type="cellIs" dxfId="2364" priority="2818" operator="equal">
      <formula>"Field Name"</formula>
    </cfRule>
  </conditionalFormatting>
  <conditionalFormatting sqref="N525">
    <cfRule type="cellIs" dxfId="2363" priority="2787" operator="equal">
      <formula>"Register Name"</formula>
    </cfRule>
    <cfRule type="cellIs" dxfId="2362" priority="2788" operator="equal">
      <formula>"Field Name"</formula>
    </cfRule>
  </conditionalFormatting>
  <conditionalFormatting sqref="N521">
    <cfRule type="cellIs" dxfId="2361" priority="2737" operator="equal">
      <formula>"Register Name"</formula>
    </cfRule>
    <cfRule type="cellIs" dxfId="2360" priority="2738" operator="equal">
      <formula>"Field Name"</formula>
    </cfRule>
  </conditionalFormatting>
  <conditionalFormatting sqref="N519">
    <cfRule type="cellIs" dxfId="2359" priority="2741" operator="equal">
      <formula>"Register Name"</formula>
    </cfRule>
    <cfRule type="cellIs" dxfId="2358" priority="2742" operator="equal">
      <formula>"Field Name"</formula>
    </cfRule>
  </conditionalFormatting>
  <conditionalFormatting sqref="N15">
    <cfRule type="cellIs" dxfId="2357" priority="2733" operator="equal">
      <formula>"Register Name"</formula>
    </cfRule>
    <cfRule type="cellIs" dxfId="2356" priority="2734" operator="equal">
      <formula>"Field Name"</formula>
    </cfRule>
  </conditionalFormatting>
  <conditionalFormatting sqref="N305">
    <cfRule type="cellIs" dxfId="2355" priority="2713" operator="equal">
      <formula>"Register Name"</formula>
    </cfRule>
    <cfRule type="cellIs" dxfId="2354" priority="2714" operator="equal">
      <formula>"Field Name"</formula>
    </cfRule>
  </conditionalFormatting>
  <conditionalFormatting sqref="N302">
    <cfRule type="cellIs" dxfId="2353" priority="2711" operator="equal">
      <formula>"Register Name"</formula>
    </cfRule>
    <cfRule type="cellIs" dxfId="2352" priority="2712" operator="equal">
      <formula>"Field Name"</formula>
    </cfRule>
  </conditionalFormatting>
  <conditionalFormatting sqref="N304">
    <cfRule type="cellIs" dxfId="2351" priority="2709" operator="equal">
      <formula>"Register Name"</formula>
    </cfRule>
    <cfRule type="cellIs" dxfId="2350" priority="2710" operator="equal">
      <formula>"Field Name"</formula>
    </cfRule>
  </conditionalFormatting>
  <conditionalFormatting sqref="N306">
    <cfRule type="cellIs" dxfId="2349" priority="2707" operator="equal">
      <formula>"Register Name"</formula>
    </cfRule>
    <cfRule type="cellIs" dxfId="2348" priority="2708" operator="equal">
      <formula>"Field Name"</formula>
    </cfRule>
  </conditionalFormatting>
  <conditionalFormatting sqref="N523">
    <cfRule type="cellIs" dxfId="2347" priority="1529" operator="equal">
      <formula>"Register Name"</formula>
    </cfRule>
    <cfRule type="cellIs" dxfId="2346" priority="1530" operator="equal">
      <formula>"Field Name"</formula>
    </cfRule>
  </conditionalFormatting>
  <conditionalFormatting sqref="N99">
    <cfRule type="cellIs" dxfId="2345" priority="1537" operator="equal">
      <formula>"Register Name"</formula>
    </cfRule>
    <cfRule type="cellIs" dxfId="2344" priority="1538" operator="equal">
      <formula>"Field Name"</formula>
    </cfRule>
  </conditionalFormatting>
  <conditionalFormatting sqref="N69">
    <cfRule type="cellIs" dxfId="2343" priority="1567" operator="equal">
      <formula>"Register Name"</formula>
    </cfRule>
    <cfRule type="cellIs" dxfId="2342" priority="1568" operator="equal">
      <formula>"Field Name"</formula>
    </cfRule>
  </conditionalFormatting>
  <conditionalFormatting sqref="N97">
    <cfRule type="cellIs" dxfId="2341" priority="1539" operator="equal">
      <formula>"Register Name"</formula>
    </cfRule>
    <cfRule type="cellIs" dxfId="2340" priority="1540" operator="equal">
      <formula>"Field Name"</formula>
    </cfRule>
  </conditionalFormatting>
  <conditionalFormatting sqref="A68">
    <cfRule type="expression" dxfId="2339" priority="1535">
      <formula>(#REF!="S")</formula>
    </cfRule>
    <cfRule type="expression" dxfId="2338" priority="1536">
      <formula>(#REF!="R")</formula>
    </cfRule>
  </conditionalFormatting>
  <conditionalFormatting sqref="N527">
    <cfRule type="cellIs" dxfId="2337" priority="1533" operator="equal">
      <formula>"Register Name"</formula>
    </cfRule>
    <cfRule type="cellIs" dxfId="2336" priority="1534" operator="equal">
      <formula>"Field Name"</formula>
    </cfRule>
  </conditionalFormatting>
  <conditionalFormatting sqref="N517">
    <cfRule type="cellIs" dxfId="2335" priority="1531" operator="equal">
      <formula>"Register Name"</formula>
    </cfRule>
    <cfRule type="cellIs" dxfId="2334" priority="1532" operator="equal">
      <formula>"Field Name"</formula>
    </cfRule>
  </conditionalFormatting>
  <conditionalFormatting sqref="N283">
    <cfRule type="cellIs" dxfId="2333" priority="1435" operator="equal">
      <formula>"Register Name"</formula>
    </cfRule>
    <cfRule type="cellIs" dxfId="2332" priority="1436" operator="equal">
      <formula>"Field Name"</formula>
    </cfRule>
  </conditionalFormatting>
  <conditionalFormatting sqref="N284">
    <cfRule type="cellIs" dxfId="2331" priority="1437" operator="equal">
      <formula>"Register Name"</formula>
    </cfRule>
    <cfRule type="cellIs" dxfId="2330" priority="1438" operator="equal">
      <formula>"Field Name"</formula>
    </cfRule>
  </conditionalFormatting>
  <conditionalFormatting sqref="N324">
    <cfRule type="cellIs" dxfId="2329" priority="1429" operator="equal">
      <formula>"Register Name"</formula>
    </cfRule>
    <cfRule type="cellIs" dxfId="2328" priority="1430" operator="equal">
      <formula>"Field Name"</formula>
    </cfRule>
  </conditionalFormatting>
  <conditionalFormatting sqref="N330">
    <cfRule type="cellIs" dxfId="2327" priority="1423" operator="equal">
      <formula>"Register Name"</formula>
    </cfRule>
    <cfRule type="cellIs" dxfId="2326" priority="1424" operator="equal">
      <formula>"Field Name"</formula>
    </cfRule>
  </conditionalFormatting>
  <conditionalFormatting sqref="N95">
    <cfRule type="cellIs" dxfId="2325" priority="1413" operator="equal">
      <formula>"Register Name"</formula>
    </cfRule>
    <cfRule type="cellIs" dxfId="2324" priority="1414" operator="equal">
      <formula>"Field Name"</formula>
    </cfRule>
  </conditionalFormatting>
  <conditionalFormatting sqref="N93">
    <cfRule type="cellIs" dxfId="2323" priority="1415" operator="equal">
      <formula>"Register Name"</formula>
    </cfRule>
    <cfRule type="cellIs" dxfId="2322" priority="1416" operator="equal">
      <formula>"Field Name"</formula>
    </cfRule>
  </conditionalFormatting>
  <conditionalFormatting sqref="N83">
    <cfRule type="cellIs" dxfId="2321" priority="1405" operator="equal">
      <formula>"Register Name"</formula>
    </cfRule>
    <cfRule type="cellIs" dxfId="2320" priority="1406" operator="equal">
      <formula>"Field Name"</formula>
    </cfRule>
  </conditionalFormatting>
  <conditionalFormatting sqref="N81">
    <cfRule type="cellIs" dxfId="2319" priority="1407" operator="equal">
      <formula>"Register Name"</formula>
    </cfRule>
    <cfRule type="cellIs" dxfId="2318" priority="1408" operator="equal">
      <formula>"Field Name"</formula>
    </cfRule>
  </conditionalFormatting>
  <conditionalFormatting sqref="N36">
    <cfRule type="cellIs" dxfId="2317" priority="1401" operator="equal">
      <formula>"Register Name"</formula>
    </cfRule>
    <cfRule type="cellIs" dxfId="2316" priority="1402" operator="equal">
      <formula>"Field Name"</formula>
    </cfRule>
  </conditionalFormatting>
  <conditionalFormatting sqref="N287">
    <cfRule type="cellIs" dxfId="2315" priority="1383" operator="equal">
      <formula>"Register Name"</formula>
    </cfRule>
    <cfRule type="cellIs" dxfId="2314" priority="1384" operator="equal">
      <formula>"Field Name"</formula>
    </cfRule>
  </conditionalFormatting>
  <conditionalFormatting sqref="N288">
    <cfRule type="cellIs" dxfId="2313" priority="1385" operator="equal">
      <formula>"Register Name"</formula>
    </cfRule>
    <cfRule type="cellIs" dxfId="2312" priority="1386" operator="equal">
      <formula>"Field Name"</formula>
    </cfRule>
  </conditionalFormatting>
  <conditionalFormatting sqref="N173">
    <cfRule type="cellIs" dxfId="2311" priority="983" operator="equal">
      <formula>"Register Name"</formula>
    </cfRule>
    <cfRule type="cellIs" dxfId="2310" priority="984" operator="equal">
      <formula>"Field Name"</formula>
    </cfRule>
  </conditionalFormatting>
  <conditionalFormatting sqref="N172">
    <cfRule type="cellIs" dxfId="2309" priority="1035" operator="equal">
      <formula>"Register Name"</formula>
    </cfRule>
    <cfRule type="cellIs" dxfId="2308" priority="1036" operator="equal">
      <formula>"Field Name"</formula>
    </cfRule>
  </conditionalFormatting>
  <conditionalFormatting sqref="N169">
    <cfRule type="cellIs" dxfId="2307" priority="1019" operator="equal">
      <formula>"Register Name"</formula>
    </cfRule>
    <cfRule type="cellIs" dxfId="2306" priority="1020" operator="equal">
      <formula>"Field Name"</formula>
    </cfRule>
  </conditionalFormatting>
  <conditionalFormatting sqref="N171">
    <cfRule type="cellIs" dxfId="2305" priority="1033" operator="equal">
      <formula>"Register Name"</formula>
    </cfRule>
    <cfRule type="cellIs" dxfId="2304" priority="1034" operator="equal">
      <formula>"Field Name"</formula>
    </cfRule>
  </conditionalFormatting>
  <conditionalFormatting sqref="N174">
    <cfRule type="cellIs" dxfId="2303" priority="1011" operator="equal">
      <formula>"Register Name"</formula>
    </cfRule>
    <cfRule type="cellIs" dxfId="2302" priority="1012" operator="equal">
      <formula>"Field Name"</formula>
    </cfRule>
  </conditionalFormatting>
  <conditionalFormatting sqref="N170">
    <cfRule type="cellIs" dxfId="2301" priority="1031" operator="equal">
      <formula>"Register Name"</formula>
    </cfRule>
    <cfRule type="cellIs" dxfId="2300" priority="1032" operator="equal">
      <formula>"Field Name"</formula>
    </cfRule>
  </conditionalFormatting>
  <conditionalFormatting sqref="N171">
    <cfRule type="cellIs" dxfId="2299" priority="1021" operator="equal">
      <formula>"Register Name"</formula>
    </cfRule>
    <cfRule type="cellIs" dxfId="2298" priority="1022" operator="equal">
      <formula>"Field Name"</formula>
    </cfRule>
  </conditionalFormatting>
  <conditionalFormatting sqref="N173">
    <cfRule type="cellIs" dxfId="2297" priority="987" operator="equal">
      <formula>"Register Name"</formula>
    </cfRule>
    <cfRule type="cellIs" dxfId="2296" priority="988" operator="equal">
      <formula>"Field Name"</formula>
    </cfRule>
  </conditionalFormatting>
  <conditionalFormatting sqref="N171">
    <cfRule type="cellIs" dxfId="2295" priority="1013" operator="equal">
      <formula>"Register Name"</formula>
    </cfRule>
    <cfRule type="cellIs" dxfId="2294" priority="1014" operator="equal">
      <formula>"Field Name"</formula>
    </cfRule>
  </conditionalFormatting>
  <conditionalFormatting sqref="N173">
    <cfRule type="cellIs" dxfId="2293" priority="1009" operator="equal">
      <formula>"Register Name"</formula>
    </cfRule>
    <cfRule type="cellIs" dxfId="2292" priority="1010" operator="equal">
      <formula>"Field Name"</formula>
    </cfRule>
  </conditionalFormatting>
  <conditionalFormatting sqref="N173:N174">
    <cfRule type="cellIs" dxfId="2291" priority="1007" operator="equal">
      <formula>"Register Name"</formula>
    </cfRule>
    <cfRule type="cellIs" dxfId="2290" priority="1008" operator="equal">
      <formula>"Field Name"</formula>
    </cfRule>
  </conditionalFormatting>
  <conditionalFormatting sqref="N171">
    <cfRule type="cellIs" dxfId="2289" priority="999" operator="equal">
      <formula>"Register Name"</formula>
    </cfRule>
    <cfRule type="cellIs" dxfId="2288" priority="1000" operator="equal">
      <formula>"Field Name"</formula>
    </cfRule>
  </conditionalFormatting>
  <conditionalFormatting sqref="N171">
    <cfRule type="cellIs" dxfId="2287" priority="985" operator="equal">
      <formula>"Register Name"</formula>
    </cfRule>
    <cfRule type="cellIs" dxfId="2286" priority="986" operator="equal">
      <formula>"Field Name"</formula>
    </cfRule>
  </conditionalFormatting>
  <conditionalFormatting sqref="N173">
    <cfRule type="cellIs" dxfId="2285" priority="1041" operator="equal">
      <formula>"Register Name"</formula>
    </cfRule>
    <cfRule type="cellIs" dxfId="2284" priority="1042" operator="equal">
      <formula>"Field Name"</formula>
    </cfRule>
  </conditionalFormatting>
  <conditionalFormatting sqref="N174">
    <cfRule type="cellIs" dxfId="2283" priority="1055" operator="equal">
      <formula>"Register Name"</formula>
    </cfRule>
    <cfRule type="cellIs" dxfId="2282" priority="1056" operator="equal">
      <formula>"Field Name"</formula>
    </cfRule>
  </conditionalFormatting>
  <conditionalFormatting sqref="N171">
    <cfRule type="cellIs" dxfId="2281" priority="1049" operator="equal">
      <formula>"Register Name"</formula>
    </cfRule>
    <cfRule type="cellIs" dxfId="2280" priority="1050" operator="equal">
      <formula>"Field Name"</formula>
    </cfRule>
  </conditionalFormatting>
  <conditionalFormatting sqref="N173">
    <cfRule type="cellIs" dxfId="2279" priority="1045" operator="equal">
      <formula>"Register Name"</formula>
    </cfRule>
    <cfRule type="cellIs" dxfId="2278" priority="1046" operator="equal">
      <formula>"Field Name"</formula>
    </cfRule>
  </conditionalFormatting>
  <conditionalFormatting sqref="N173">
    <cfRule type="cellIs" dxfId="2277" priority="1043" operator="equal">
      <formula>"Register Name"</formula>
    </cfRule>
    <cfRule type="cellIs" dxfId="2276" priority="1044" operator="equal">
      <formula>"Field Name"</formula>
    </cfRule>
  </conditionalFormatting>
  <conditionalFormatting sqref="N167:N174">
    <cfRule type="cellIs" dxfId="2275" priority="1047" operator="equal">
      <formula>"Register Name"</formula>
    </cfRule>
    <cfRule type="cellIs" dxfId="2274" priority="1048" operator="equal">
      <formula>"Field Name"</formula>
    </cfRule>
  </conditionalFormatting>
  <conditionalFormatting sqref="N172">
    <cfRule type="cellIs" dxfId="2273" priority="1051" operator="equal">
      <formula>"Register Name"</formula>
    </cfRule>
    <cfRule type="cellIs" dxfId="2272" priority="1052" operator="equal">
      <formula>"Field Name"</formula>
    </cfRule>
  </conditionalFormatting>
  <conditionalFormatting sqref="N173">
    <cfRule type="cellIs" dxfId="2271" priority="1053" operator="equal">
      <formula>"Register Name"</formula>
    </cfRule>
    <cfRule type="cellIs" dxfId="2270" priority="1054" operator="equal">
      <formula>"Field Name"</formula>
    </cfRule>
  </conditionalFormatting>
  <conditionalFormatting sqref="N173">
    <cfRule type="cellIs" dxfId="2269" priority="1037" operator="equal">
      <formula>"Register Name"</formula>
    </cfRule>
    <cfRule type="cellIs" dxfId="2268" priority="1038" operator="equal">
      <formula>"Field Name"</formula>
    </cfRule>
  </conditionalFormatting>
  <conditionalFormatting sqref="N174">
    <cfRule type="cellIs" dxfId="2267" priority="1039" operator="equal">
      <formula>"Register Name"</formula>
    </cfRule>
    <cfRule type="cellIs" dxfId="2266" priority="1040" operator="equal">
      <formula>"Field Name"</formula>
    </cfRule>
  </conditionalFormatting>
  <conditionalFormatting sqref="N169">
    <cfRule type="cellIs" dxfId="2265" priority="1023" operator="equal">
      <formula>"Register Name"</formula>
    </cfRule>
    <cfRule type="cellIs" dxfId="2264" priority="1024" operator="equal">
      <formula>"Field Name"</formula>
    </cfRule>
  </conditionalFormatting>
  <conditionalFormatting sqref="N173">
    <cfRule type="cellIs" dxfId="2263" priority="991" operator="equal">
      <formula>"Register Name"</formula>
    </cfRule>
    <cfRule type="cellIs" dxfId="2262" priority="992" operator="equal">
      <formula>"Field Name"</formula>
    </cfRule>
  </conditionalFormatting>
  <conditionalFormatting sqref="N171">
    <cfRule type="cellIs" dxfId="2261" priority="989" operator="equal">
      <formula>"Register Name"</formula>
    </cfRule>
    <cfRule type="cellIs" dxfId="2260" priority="990" operator="equal">
      <formula>"Field Name"</formula>
    </cfRule>
  </conditionalFormatting>
  <conditionalFormatting sqref="N174">
    <cfRule type="cellIs" dxfId="2259" priority="1005" operator="equal">
      <formula>"Register Name"</formula>
    </cfRule>
    <cfRule type="cellIs" dxfId="2258" priority="1006" operator="equal">
      <formula>"Field Name"</formula>
    </cfRule>
  </conditionalFormatting>
  <conditionalFormatting sqref="N172">
    <cfRule type="cellIs" dxfId="2257" priority="1001" operator="equal">
      <formula>"Register Name"</formula>
    </cfRule>
    <cfRule type="cellIs" dxfId="2256" priority="1002" operator="equal">
      <formula>"Field Name"</formula>
    </cfRule>
  </conditionalFormatting>
  <conditionalFormatting sqref="N171">
    <cfRule type="cellIs" dxfId="2255" priority="1017" operator="equal">
      <formula>"Register Name"</formula>
    </cfRule>
    <cfRule type="cellIs" dxfId="2254" priority="1018" operator="equal">
      <formula>"Field Name"</formula>
    </cfRule>
  </conditionalFormatting>
  <conditionalFormatting sqref="N173">
    <cfRule type="cellIs" dxfId="2253" priority="1003" operator="equal">
      <formula>"Register Name"</formula>
    </cfRule>
    <cfRule type="cellIs" dxfId="2252" priority="1004" operator="equal">
      <formula>"Field Name"</formula>
    </cfRule>
  </conditionalFormatting>
  <conditionalFormatting sqref="N168">
    <cfRule type="cellIs" dxfId="2251" priority="1027" operator="equal">
      <formula>"Register Name"</formula>
    </cfRule>
    <cfRule type="cellIs" dxfId="2250" priority="1028" operator="equal">
      <formula>"Field Name"</formula>
    </cfRule>
  </conditionalFormatting>
  <conditionalFormatting sqref="N169">
    <cfRule type="cellIs" dxfId="2249" priority="1015" operator="equal">
      <formula>"Register Name"</formula>
    </cfRule>
    <cfRule type="cellIs" dxfId="2248" priority="1016" operator="equal">
      <formula>"Field Name"</formula>
    </cfRule>
  </conditionalFormatting>
  <conditionalFormatting sqref="N169">
    <cfRule type="cellIs" dxfId="2247" priority="995" operator="equal">
      <formula>"Register Name"</formula>
    </cfRule>
    <cfRule type="cellIs" dxfId="2246" priority="996" operator="equal">
      <formula>"Field Name"</formula>
    </cfRule>
  </conditionalFormatting>
  <conditionalFormatting sqref="N169">
    <cfRule type="cellIs" dxfId="2245" priority="1029" operator="equal">
      <formula>"Register Name"</formula>
    </cfRule>
    <cfRule type="cellIs" dxfId="2244" priority="1030" operator="equal">
      <formula>"Field Name"</formula>
    </cfRule>
  </conditionalFormatting>
  <conditionalFormatting sqref="N167">
    <cfRule type="cellIs" dxfId="2243" priority="1025" operator="equal">
      <formula>"Register Name"</formula>
    </cfRule>
    <cfRule type="cellIs" dxfId="2242" priority="1026" operator="equal">
      <formula>"Field Name"</formula>
    </cfRule>
  </conditionalFormatting>
  <conditionalFormatting sqref="N171">
    <cfRule type="cellIs" dxfId="2241" priority="993" operator="equal">
      <formula>"Register Name"</formula>
    </cfRule>
    <cfRule type="cellIs" dxfId="2240" priority="994" operator="equal">
      <formula>"Field Name"</formula>
    </cfRule>
  </conditionalFormatting>
  <conditionalFormatting sqref="N170">
    <cfRule type="cellIs" dxfId="2239" priority="997" operator="equal">
      <formula>"Register Name"</formula>
    </cfRule>
    <cfRule type="cellIs" dxfId="2238" priority="998" operator="equal">
      <formula>"Field Name"</formula>
    </cfRule>
  </conditionalFormatting>
  <conditionalFormatting sqref="N169">
    <cfRule type="cellIs" dxfId="2237" priority="981" operator="equal">
      <formula>"Register Name"</formula>
    </cfRule>
    <cfRule type="cellIs" dxfId="2236" priority="982" operator="equal">
      <formula>"Field Name"</formula>
    </cfRule>
  </conditionalFormatting>
  <conditionalFormatting sqref="N171">
    <cfRule type="cellIs" dxfId="2235" priority="979" operator="equal">
      <formula>"Register Name"</formula>
    </cfRule>
    <cfRule type="cellIs" dxfId="2234" priority="980" operator="equal">
      <formula>"Field Name"</formula>
    </cfRule>
  </conditionalFormatting>
  <conditionalFormatting sqref="N173">
    <cfRule type="cellIs" dxfId="2233" priority="977" operator="equal">
      <formula>"Register Name"</formula>
    </cfRule>
    <cfRule type="cellIs" dxfId="2232" priority="978" operator="equal">
      <formula>"Field Name"</formula>
    </cfRule>
  </conditionalFormatting>
  <conditionalFormatting sqref="N185">
    <cfRule type="cellIs" dxfId="2231" priority="945" operator="equal">
      <formula>"Register Name"</formula>
    </cfRule>
    <cfRule type="cellIs" dxfId="2230" priority="946" operator="equal">
      <formula>"Field Name"</formula>
    </cfRule>
  </conditionalFormatting>
  <conditionalFormatting sqref="N183">
    <cfRule type="cellIs" dxfId="2229" priority="943" operator="equal">
      <formula>"Register Name"</formula>
    </cfRule>
    <cfRule type="cellIs" dxfId="2228" priority="944" operator="equal">
      <formula>"Field Name"</formula>
    </cfRule>
  </conditionalFormatting>
  <conditionalFormatting sqref="N184">
    <cfRule type="cellIs" dxfId="2227" priority="941" operator="equal">
      <formula>"Register Name"</formula>
    </cfRule>
    <cfRule type="cellIs" dxfId="2226" priority="942" operator="equal">
      <formula>"Field Name"</formula>
    </cfRule>
  </conditionalFormatting>
  <conditionalFormatting sqref="N185">
    <cfRule type="cellIs" dxfId="2225" priority="947" operator="equal">
      <formula>"Register Name"</formula>
    </cfRule>
    <cfRule type="cellIs" dxfId="2224" priority="948" operator="equal">
      <formula>"Field Name"</formula>
    </cfRule>
  </conditionalFormatting>
  <conditionalFormatting sqref="N183">
    <cfRule type="cellIs" dxfId="2223" priority="931" operator="equal">
      <formula>"Register Name"</formula>
    </cfRule>
    <cfRule type="cellIs" dxfId="2222" priority="932" operator="equal">
      <formula>"Field Name"</formula>
    </cfRule>
  </conditionalFormatting>
  <conditionalFormatting sqref="N183">
    <cfRule type="cellIs" dxfId="2221" priority="929" operator="equal">
      <formula>"Register Name"</formula>
    </cfRule>
    <cfRule type="cellIs" dxfId="2220" priority="930" operator="equal">
      <formula>"Field Name"</formula>
    </cfRule>
  </conditionalFormatting>
  <conditionalFormatting sqref="N185">
    <cfRule type="cellIs" dxfId="2219" priority="927" operator="equal">
      <formula>"Register Name"</formula>
    </cfRule>
    <cfRule type="cellIs" dxfId="2218" priority="928" operator="equal">
      <formula>"Field Name"</formula>
    </cfRule>
  </conditionalFormatting>
  <conditionalFormatting sqref="N186">
    <cfRule type="cellIs" dxfId="2217" priority="797" operator="equal">
      <formula>"Register Name"</formula>
    </cfRule>
    <cfRule type="cellIs" dxfId="2216" priority="798" operator="equal">
      <formula>"Field Name"</formula>
    </cfRule>
  </conditionalFormatting>
  <conditionalFormatting sqref="N186">
    <cfRule type="cellIs" dxfId="2215" priority="799" operator="equal">
      <formula>"Register Name"</formula>
    </cfRule>
    <cfRule type="cellIs" dxfId="2214" priority="800" operator="equal">
      <formula>"Field Name"</formula>
    </cfRule>
  </conditionalFormatting>
  <conditionalFormatting sqref="N183">
    <cfRule type="cellIs" dxfId="2213" priority="779" operator="equal">
      <formula>"Register Name"</formula>
    </cfRule>
    <cfRule type="cellIs" dxfId="2212" priority="780" operator="equal">
      <formula>"Field Name"</formula>
    </cfRule>
  </conditionalFormatting>
  <conditionalFormatting sqref="N183">
    <cfRule type="cellIs" dxfId="2211" priority="753" operator="equal">
      <formula>"Register Name"</formula>
    </cfRule>
    <cfRule type="cellIs" dxfId="2210" priority="754" operator="equal">
      <formula>"Field Name"</formula>
    </cfRule>
  </conditionalFormatting>
  <conditionalFormatting sqref="N185">
    <cfRule type="cellIs" dxfId="2209" priority="749" operator="equal">
      <formula>"Register Name"</formula>
    </cfRule>
    <cfRule type="cellIs" dxfId="2208" priority="750" operator="equal">
      <formula>"Field Name"</formula>
    </cfRule>
  </conditionalFormatting>
  <conditionalFormatting sqref="N185">
    <cfRule type="cellIs" dxfId="2207" priority="847" operator="equal">
      <formula>"Register Name"</formula>
    </cfRule>
    <cfRule type="cellIs" dxfId="2206" priority="848" operator="equal">
      <formula>"Field Name"</formula>
    </cfRule>
  </conditionalFormatting>
  <conditionalFormatting sqref="N185">
    <cfRule type="cellIs" dxfId="2205" priority="845" operator="equal">
      <formula>"Register Name"</formula>
    </cfRule>
    <cfRule type="cellIs" dxfId="2204" priority="846" operator="equal">
      <formula>"Field Name"</formula>
    </cfRule>
  </conditionalFormatting>
  <conditionalFormatting sqref="N187">
    <cfRule type="cellIs" dxfId="2203" priority="841" operator="equal">
      <formula>"Register Name"</formula>
    </cfRule>
    <cfRule type="cellIs" dxfId="2202" priority="842" operator="equal">
      <formula>"Field Name"</formula>
    </cfRule>
  </conditionalFormatting>
  <conditionalFormatting sqref="N183">
    <cfRule type="cellIs" dxfId="2201" priority="867" operator="equal">
      <formula>"Register Name"</formula>
    </cfRule>
    <cfRule type="cellIs" dxfId="2200" priority="868" operator="equal">
      <formula>"Field Name"</formula>
    </cfRule>
  </conditionalFormatting>
  <conditionalFormatting sqref="N185">
    <cfRule type="cellIs" dxfId="2199" priority="863" operator="equal">
      <formula>"Register Name"</formula>
    </cfRule>
    <cfRule type="cellIs" dxfId="2198" priority="864" operator="equal">
      <formula>"Field Name"</formula>
    </cfRule>
  </conditionalFormatting>
  <conditionalFormatting sqref="N186">
    <cfRule type="cellIs" dxfId="2197" priority="859" operator="equal">
      <formula>"Register Name"</formula>
    </cfRule>
    <cfRule type="cellIs" dxfId="2196" priority="860" operator="equal">
      <formula>"Field Name"</formula>
    </cfRule>
  </conditionalFormatting>
  <conditionalFormatting sqref="N188">
    <cfRule type="cellIs" dxfId="2195" priority="795" operator="equal">
      <formula>"Register Name"</formula>
    </cfRule>
    <cfRule type="cellIs" dxfId="2194" priority="796" operator="equal">
      <formula>"Field Name"</formula>
    </cfRule>
  </conditionalFormatting>
  <conditionalFormatting sqref="N183:N184">
    <cfRule type="cellIs" dxfId="2193" priority="791" operator="equal">
      <formula>"Register Name"</formula>
    </cfRule>
    <cfRule type="cellIs" dxfId="2192" priority="792" operator="equal">
      <formula>"Field Name"</formula>
    </cfRule>
  </conditionalFormatting>
  <conditionalFormatting sqref="N188">
    <cfRule type="cellIs" dxfId="2191" priority="855" operator="equal">
      <formula>"Register Name"</formula>
    </cfRule>
    <cfRule type="cellIs" dxfId="2190" priority="856" operator="equal">
      <formula>"Field Name"</formula>
    </cfRule>
  </conditionalFormatting>
  <conditionalFormatting sqref="N183:N184">
    <cfRule type="cellIs" dxfId="2189" priority="851" operator="equal">
      <formula>"Register Name"</formula>
    </cfRule>
    <cfRule type="cellIs" dxfId="2188" priority="852" operator="equal">
      <formula>"Field Name"</formula>
    </cfRule>
  </conditionalFormatting>
  <conditionalFormatting sqref="N183:N184">
    <cfRule type="cellIs" dxfId="2187" priority="849" operator="equal">
      <formula>"Register Name"</formula>
    </cfRule>
    <cfRule type="cellIs" dxfId="2186" priority="850" operator="equal">
      <formula>"Field Name"</formula>
    </cfRule>
  </conditionalFormatting>
  <conditionalFormatting sqref="N185">
    <cfRule type="cellIs" dxfId="2185" priority="777" operator="equal">
      <formula>"Register Name"</formula>
    </cfRule>
    <cfRule type="cellIs" dxfId="2184" priority="778" operator="equal">
      <formula>"Field Name"</formula>
    </cfRule>
  </conditionalFormatting>
  <conditionalFormatting sqref="N184">
    <cfRule type="cellIs" dxfId="2183" priority="837" operator="equal">
      <formula>"Register Name"</formula>
    </cfRule>
    <cfRule type="cellIs" dxfId="2182" priority="838" operator="equal">
      <formula>"Field Name"</formula>
    </cfRule>
  </conditionalFormatting>
  <conditionalFormatting sqref="N187">
    <cfRule type="cellIs" dxfId="2181" priority="783" operator="equal">
      <formula>"Register Name"</formula>
    </cfRule>
    <cfRule type="cellIs" dxfId="2180" priority="784" operator="equal">
      <formula>"Field Name"</formula>
    </cfRule>
  </conditionalFormatting>
  <conditionalFormatting sqref="N183">
    <cfRule type="cellIs" dxfId="2179" priority="839" operator="equal">
      <formula>"Register Name"</formula>
    </cfRule>
    <cfRule type="cellIs" dxfId="2178" priority="840" operator="equal">
      <formula>"Field Name"</formula>
    </cfRule>
  </conditionalFormatting>
  <conditionalFormatting sqref="N183">
    <cfRule type="cellIs" dxfId="2177" priority="835" operator="equal">
      <formula>"Register Name"</formula>
    </cfRule>
    <cfRule type="cellIs" dxfId="2176" priority="836" operator="equal">
      <formula>"Field Name"</formula>
    </cfRule>
  </conditionalFormatting>
  <conditionalFormatting sqref="N184">
    <cfRule type="cellIs" dxfId="2175" priority="831" operator="equal">
      <formula>"Register Name"</formula>
    </cfRule>
    <cfRule type="cellIs" dxfId="2174" priority="832" operator="equal">
      <formula>"Field Name"</formula>
    </cfRule>
  </conditionalFormatting>
  <conditionalFormatting sqref="N187">
    <cfRule type="cellIs" dxfId="2173" priority="869" operator="equal">
      <formula>"Register Name"</formula>
    </cfRule>
    <cfRule type="cellIs" dxfId="2172" priority="870" operator="equal">
      <formula>"Field Name"</formula>
    </cfRule>
  </conditionalFormatting>
  <conditionalFormatting sqref="N186">
    <cfRule type="cellIs" dxfId="2171" priority="953" operator="equal">
      <formula>"Register Name"</formula>
    </cfRule>
    <cfRule type="cellIs" dxfId="2170" priority="954" operator="equal">
      <formula>"Field Name"</formula>
    </cfRule>
  </conditionalFormatting>
  <conditionalFormatting sqref="N183">
    <cfRule type="cellIs" dxfId="2169" priority="971" operator="equal">
      <formula>"Register Name"</formula>
    </cfRule>
    <cfRule type="cellIs" dxfId="2168" priority="972" operator="equal">
      <formula>"Field Name"</formula>
    </cfRule>
  </conditionalFormatting>
  <conditionalFormatting sqref="N184">
    <cfRule type="cellIs" dxfId="2167" priority="959" operator="equal">
      <formula>"Register Name"</formula>
    </cfRule>
    <cfRule type="cellIs" dxfId="2166" priority="960" operator="equal">
      <formula>"Field Name"</formula>
    </cfRule>
  </conditionalFormatting>
  <conditionalFormatting sqref="N184">
    <cfRule type="cellIs" dxfId="2165" priority="965" operator="equal">
      <formula>"Register Name"</formula>
    </cfRule>
    <cfRule type="cellIs" dxfId="2164" priority="966" operator="equal">
      <formula>"Field Name"</formula>
    </cfRule>
  </conditionalFormatting>
  <conditionalFormatting sqref="N183">
    <cfRule type="cellIs" dxfId="2163" priority="963" operator="equal">
      <formula>"Register Name"</formula>
    </cfRule>
    <cfRule type="cellIs" dxfId="2162" priority="964" operator="equal">
      <formula>"Field Name"</formula>
    </cfRule>
  </conditionalFormatting>
  <conditionalFormatting sqref="N185">
    <cfRule type="cellIs" dxfId="2161" priority="967" operator="equal">
      <formula>"Register Name"</formula>
    </cfRule>
    <cfRule type="cellIs" dxfId="2160" priority="968" operator="equal">
      <formula>"Field Name"</formula>
    </cfRule>
  </conditionalFormatting>
  <conditionalFormatting sqref="N185">
    <cfRule type="cellIs" dxfId="2159" priority="961" operator="equal">
      <formula>"Register Name"</formula>
    </cfRule>
    <cfRule type="cellIs" dxfId="2158" priority="962" operator="equal">
      <formula>"Field Name"</formula>
    </cfRule>
  </conditionalFormatting>
  <conditionalFormatting sqref="N186">
    <cfRule type="cellIs" dxfId="2157" priority="955" operator="equal">
      <formula>"Register Name"</formula>
    </cfRule>
    <cfRule type="cellIs" dxfId="2156" priority="956" operator="equal">
      <formula>"Field Name"</formula>
    </cfRule>
  </conditionalFormatting>
  <conditionalFormatting sqref="N186">
    <cfRule type="cellIs" dxfId="2155" priority="969" operator="equal">
      <formula>"Register Name"</formula>
    </cfRule>
    <cfRule type="cellIs" dxfId="2154" priority="970" operator="equal">
      <formula>"Field Name"</formula>
    </cfRule>
  </conditionalFormatting>
  <conditionalFormatting sqref="N183">
    <cfRule type="cellIs" dxfId="2153" priority="975" operator="equal">
      <formula>"Register Name"</formula>
    </cfRule>
    <cfRule type="cellIs" dxfId="2152" priority="976" operator="equal">
      <formula>"Field Name"</formula>
    </cfRule>
  </conditionalFormatting>
  <conditionalFormatting sqref="N184">
    <cfRule type="cellIs" dxfId="2151" priority="957" operator="equal">
      <formula>"Register Name"</formula>
    </cfRule>
    <cfRule type="cellIs" dxfId="2150" priority="958" operator="equal">
      <formula>"Field Name"</formula>
    </cfRule>
  </conditionalFormatting>
  <conditionalFormatting sqref="N185">
    <cfRule type="cellIs" dxfId="2149" priority="973" operator="equal">
      <formula>"Register Name"</formula>
    </cfRule>
    <cfRule type="cellIs" dxfId="2148" priority="974" operator="equal">
      <formula>"Field Name"</formula>
    </cfRule>
  </conditionalFormatting>
  <conditionalFormatting sqref="N183">
    <cfRule type="cellIs" dxfId="2147" priority="951" operator="equal">
      <formula>"Register Name"</formula>
    </cfRule>
    <cfRule type="cellIs" dxfId="2146" priority="952" operator="equal">
      <formula>"Field Name"</formula>
    </cfRule>
  </conditionalFormatting>
  <conditionalFormatting sqref="N183">
    <cfRule type="cellIs" dxfId="2145" priority="949" operator="equal">
      <formula>"Register Name"</formula>
    </cfRule>
    <cfRule type="cellIs" dxfId="2144" priority="950" operator="equal">
      <formula>"Field Name"</formula>
    </cfRule>
  </conditionalFormatting>
  <conditionalFormatting sqref="N183">
    <cfRule type="cellIs" dxfId="2143" priority="937" operator="equal">
      <formula>"Register Name"</formula>
    </cfRule>
    <cfRule type="cellIs" dxfId="2142" priority="938" operator="equal">
      <formula>"Field Name"</formula>
    </cfRule>
  </conditionalFormatting>
  <conditionalFormatting sqref="N184">
    <cfRule type="cellIs" dxfId="2141" priority="935" operator="equal">
      <formula>"Register Name"</formula>
    </cfRule>
    <cfRule type="cellIs" dxfId="2140" priority="936" operator="equal">
      <formula>"Field Name"</formula>
    </cfRule>
  </conditionalFormatting>
  <conditionalFormatting sqref="N183">
    <cfRule type="cellIs" dxfId="2139" priority="939" operator="equal">
      <formula>"Register Name"</formula>
    </cfRule>
    <cfRule type="cellIs" dxfId="2138" priority="940" operator="equal">
      <formula>"Field Name"</formula>
    </cfRule>
  </conditionalFormatting>
  <conditionalFormatting sqref="N184">
    <cfRule type="cellIs" dxfId="2137" priority="933" operator="equal">
      <formula>"Register Name"</formula>
    </cfRule>
    <cfRule type="cellIs" dxfId="2136" priority="934" operator="equal">
      <formula>"Field Name"</formula>
    </cfRule>
  </conditionalFormatting>
  <conditionalFormatting sqref="N187">
    <cfRule type="cellIs" dxfId="2135" priority="889" operator="equal">
      <formula>"Register Name"</formula>
    </cfRule>
    <cfRule type="cellIs" dxfId="2134" priority="890" operator="equal">
      <formula>"Field Name"</formula>
    </cfRule>
  </conditionalFormatting>
  <conditionalFormatting sqref="N189">
    <cfRule type="cellIs" dxfId="2133" priority="913" operator="equal">
      <formula>"Register Name"</formula>
    </cfRule>
    <cfRule type="cellIs" dxfId="2132" priority="914" operator="equal">
      <formula>"Field Name"</formula>
    </cfRule>
  </conditionalFormatting>
  <conditionalFormatting sqref="N190">
    <cfRule type="cellIs" dxfId="2131" priority="915" operator="equal">
      <formula>"Register Name"</formula>
    </cfRule>
    <cfRule type="cellIs" dxfId="2130" priority="916" operator="equal">
      <formula>"Field Name"</formula>
    </cfRule>
  </conditionalFormatting>
  <conditionalFormatting sqref="N187">
    <cfRule type="cellIs" dxfId="2129" priority="917" operator="equal">
      <formula>"Register Name"</formula>
    </cfRule>
    <cfRule type="cellIs" dxfId="2128" priority="918" operator="equal">
      <formula>"Field Name"</formula>
    </cfRule>
  </conditionalFormatting>
  <conditionalFormatting sqref="N188">
    <cfRule type="cellIs" dxfId="2127" priority="903" operator="equal">
      <formula>"Register Name"</formula>
    </cfRule>
    <cfRule type="cellIs" dxfId="2126" priority="904" operator="equal">
      <formula>"Field Name"</formula>
    </cfRule>
  </conditionalFormatting>
  <conditionalFormatting sqref="N187">
    <cfRule type="cellIs" dxfId="2125" priority="907" operator="equal">
      <formula>"Register Name"</formula>
    </cfRule>
    <cfRule type="cellIs" dxfId="2124" priority="908" operator="equal">
      <formula>"Field Name"</formula>
    </cfRule>
  </conditionalFormatting>
  <conditionalFormatting sqref="N189">
    <cfRule type="cellIs" dxfId="2123" priority="905" operator="equal">
      <formula>"Register Name"</formula>
    </cfRule>
    <cfRule type="cellIs" dxfId="2122" priority="906" operator="equal">
      <formula>"Field Name"</formula>
    </cfRule>
  </conditionalFormatting>
  <conditionalFormatting sqref="N188">
    <cfRule type="cellIs" dxfId="2121" priority="901" operator="equal">
      <formula>"Register Name"</formula>
    </cfRule>
    <cfRule type="cellIs" dxfId="2120" priority="902" operator="equal">
      <formula>"Field Name"</formula>
    </cfRule>
  </conditionalFormatting>
  <conditionalFormatting sqref="N190">
    <cfRule type="cellIs" dxfId="2119" priority="899" operator="equal">
      <formula>"Register Name"</formula>
    </cfRule>
    <cfRule type="cellIs" dxfId="2118" priority="900" operator="equal">
      <formula>"Field Name"</formula>
    </cfRule>
  </conditionalFormatting>
  <conditionalFormatting sqref="N187">
    <cfRule type="cellIs" dxfId="2117" priority="891" operator="equal">
      <formula>"Register Name"</formula>
    </cfRule>
    <cfRule type="cellIs" dxfId="2116" priority="892" operator="equal">
      <formula>"Field Name"</formula>
    </cfRule>
  </conditionalFormatting>
  <conditionalFormatting sqref="N187">
    <cfRule type="cellIs" dxfId="2115" priority="801" operator="equal">
      <formula>"Register Name"</formula>
    </cfRule>
    <cfRule type="cellIs" dxfId="2114" priority="802" operator="equal">
      <formula>"Field Name"</formula>
    </cfRule>
  </conditionalFormatting>
  <conditionalFormatting sqref="N189">
    <cfRule type="cellIs" dxfId="2113" priority="887" operator="equal">
      <formula>"Register Name"</formula>
    </cfRule>
    <cfRule type="cellIs" dxfId="2112" priority="888" operator="equal">
      <formula>"Field Name"</formula>
    </cfRule>
  </conditionalFormatting>
  <conditionalFormatting sqref="N188">
    <cfRule type="cellIs" dxfId="2111" priority="853" operator="equal">
      <formula>"Register Name"</formula>
    </cfRule>
    <cfRule type="cellIs" dxfId="2110" priority="854" operator="equal">
      <formula>"Field Name"</formula>
    </cfRule>
  </conditionalFormatting>
  <conditionalFormatting sqref="N185">
    <cfRule type="cellIs" dxfId="2109" priority="873" operator="equal">
      <formula>"Register Name"</formula>
    </cfRule>
    <cfRule type="cellIs" dxfId="2108" priority="874" operator="equal">
      <formula>"Field Name"</formula>
    </cfRule>
  </conditionalFormatting>
  <conditionalFormatting sqref="N189">
    <cfRule type="cellIs" dxfId="2107" priority="885" operator="equal">
      <formula>"Register Name"</formula>
    </cfRule>
    <cfRule type="cellIs" dxfId="2106" priority="886" operator="equal">
      <formula>"Field Name"</formula>
    </cfRule>
  </conditionalFormatting>
  <conditionalFormatting sqref="N183">
    <cfRule type="cellIs" dxfId="2105" priority="883" operator="equal">
      <formula>"Register Name"</formula>
    </cfRule>
    <cfRule type="cellIs" dxfId="2104" priority="884" operator="equal">
      <formula>"Field Name"</formula>
    </cfRule>
  </conditionalFormatting>
  <conditionalFormatting sqref="N185">
    <cfRule type="cellIs" dxfId="2103" priority="881" operator="equal">
      <formula>"Register Name"</formula>
    </cfRule>
    <cfRule type="cellIs" dxfId="2102" priority="882" operator="equal">
      <formula>"Field Name"</formula>
    </cfRule>
  </conditionalFormatting>
  <conditionalFormatting sqref="N187">
    <cfRule type="cellIs" dxfId="2101" priority="879" operator="equal">
      <formula>"Register Name"</formula>
    </cfRule>
    <cfRule type="cellIs" dxfId="2100" priority="880" operator="equal">
      <formula>"Field Name"</formula>
    </cfRule>
  </conditionalFormatting>
  <conditionalFormatting sqref="N188">
    <cfRule type="cellIs" dxfId="2099" priority="871" operator="equal">
      <formula>"Register Name"</formula>
    </cfRule>
    <cfRule type="cellIs" dxfId="2098" priority="872" operator="equal">
      <formula>"Field Name"</formula>
    </cfRule>
  </conditionalFormatting>
  <conditionalFormatting sqref="N186">
    <cfRule type="cellIs" dxfId="2097" priority="773" operator="equal">
      <formula>"Register Name"</formula>
    </cfRule>
    <cfRule type="cellIs" dxfId="2096" priority="774" operator="equal">
      <formula>"Field Name"</formula>
    </cfRule>
  </conditionalFormatting>
  <conditionalFormatting sqref="N184">
    <cfRule type="cellIs" dxfId="2095" priority="877" operator="equal">
      <formula>"Register Name"</formula>
    </cfRule>
    <cfRule type="cellIs" dxfId="2094" priority="878" operator="equal">
      <formula>"Field Name"</formula>
    </cfRule>
  </conditionalFormatting>
  <conditionalFormatting sqref="N183">
    <cfRule type="cellIs" dxfId="2093" priority="875" operator="equal">
      <formula>"Register Name"</formula>
    </cfRule>
    <cfRule type="cellIs" dxfId="2092" priority="876" operator="equal">
      <formula>"Field Name"</formula>
    </cfRule>
  </conditionalFormatting>
  <conditionalFormatting sqref="N187">
    <cfRule type="cellIs" dxfId="2091" priority="843" operator="equal">
      <formula>"Register Name"</formula>
    </cfRule>
    <cfRule type="cellIs" dxfId="2090" priority="844" operator="equal">
      <formula>"Field Name"</formula>
    </cfRule>
  </conditionalFormatting>
  <conditionalFormatting sqref="N187">
    <cfRule type="cellIs" dxfId="2089" priority="781" operator="equal">
      <formula>"Register Name"</formula>
    </cfRule>
    <cfRule type="cellIs" dxfId="2088" priority="782" operator="equal">
      <formula>"Field Name"</formula>
    </cfRule>
  </conditionalFormatting>
  <conditionalFormatting sqref="N186">
    <cfRule type="cellIs" dxfId="2087" priority="857" operator="equal">
      <formula>"Register Name"</formula>
    </cfRule>
    <cfRule type="cellIs" dxfId="2086" priority="858" operator="equal">
      <formula>"Field Name"</formula>
    </cfRule>
  </conditionalFormatting>
  <conditionalFormatting sqref="N185:N186">
    <cfRule type="cellIs" dxfId="2085" priority="893" operator="equal">
      <formula>"Register Name"</formula>
    </cfRule>
    <cfRule type="cellIs" dxfId="2084" priority="894" operator="equal">
      <formula>"Field Name"</formula>
    </cfRule>
  </conditionalFormatting>
  <conditionalFormatting sqref="N187">
    <cfRule type="cellIs" dxfId="2083" priority="861" operator="equal">
      <formula>"Register Name"</formula>
    </cfRule>
    <cfRule type="cellIs" dxfId="2082" priority="862" operator="equal">
      <formula>"Field Name"</formula>
    </cfRule>
  </conditionalFormatting>
  <conditionalFormatting sqref="N190">
    <cfRule type="cellIs" dxfId="2081" priority="897" operator="equal">
      <formula>"Register Name"</formula>
    </cfRule>
    <cfRule type="cellIs" dxfId="2080" priority="898" operator="equal">
      <formula>"Field Name"</formula>
    </cfRule>
  </conditionalFormatting>
  <conditionalFormatting sqref="N185:N186">
    <cfRule type="cellIs" dxfId="2079" priority="895" operator="equal">
      <formula>"Register Name"</formula>
    </cfRule>
    <cfRule type="cellIs" dxfId="2078" priority="896" operator="equal">
      <formula>"Field Name"</formula>
    </cfRule>
  </conditionalFormatting>
  <conditionalFormatting sqref="N186">
    <cfRule type="cellIs" dxfId="2077" priority="865" operator="equal">
      <formula>"Register Name"</formula>
    </cfRule>
    <cfRule type="cellIs" dxfId="2076" priority="866" operator="equal">
      <formula>"Field Name"</formula>
    </cfRule>
  </conditionalFormatting>
  <conditionalFormatting sqref="N185">
    <cfRule type="cellIs" dxfId="2075" priority="787" operator="equal">
      <formula>"Register Name"</formula>
    </cfRule>
    <cfRule type="cellIs" dxfId="2074" priority="788" operator="equal">
      <formula>"Field Name"</formula>
    </cfRule>
  </conditionalFormatting>
  <conditionalFormatting sqref="N187">
    <cfRule type="cellIs" dxfId="2073" priority="925" operator="equal">
      <formula>"Register Name"</formula>
    </cfRule>
    <cfRule type="cellIs" dxfId="2072" priority="926" operator="equal">
      <formula>"Field Name"</formula>
    </cfRule>
  </conditionalFormatting>
  <conditionalFormatting sqref="N188">
    <cfRule type="cellIs" dxfId="2071" priority="909" operator="equal">
      <formula>"Register Name"</formula>
    </cfRule>
    <cfRule type="cellIs" dxfId="2070" priority="910" operator="equal">
      <formula>"Field Name"</formula>
    </cfRule>
  </conditionalFormatting>
  <conditionalFormatting sqref="N185">
    <cfRule type="cellIs" dxfId="2069" priority="911" operator="equal">
      <formula>"Register Name"</formula>
    </cfRule>
    <cfRule type="cellIs" dxfId="2068" priority="912" operator="equal">
      <formula>"Field Name"</formula>
    </cfRule>
  </conditionalFormatting>
  <conditionalFormatting sqref="N186">
    <cfRule type="cellIs" dxfId="2067" priority="921" operator="equal">
      <formula>"Register Name"</formula>
    </cfRule>
    <cfRule type="cellIs" dxfId="2066" priority="922" operator="equal">
      <formula>"Field Name"</formula>
    </cfRule>
  </conditionalFormatting>
  <conditionalFormatting sqref="N189">
    <cfRule type="cellIs" dxfId="2065" priority="923" operator="equal">
      <formula>"Register Name"</formula>
    </cfRule>
    <cfRule type="cellIs" dxfId="2064" priority="924" operator="equal">
      <formula>"Field Name"</formula>
    </cfRule>
  </conditionalFormatting>
  <conditionalFormatting sqref="N185">
    <cfRule type="cellIs" dxfId="2063" priority="919" operator="equal">
      <formula>"Register Name"</formula>
    </cfRule>
    <cfRule type="cellIs" dxfId="2062" priority="920" operator="equal">
      <formula>"Field Name"</formula>
    </cfRule>
  </conditionalFormatting>
  <conditionalFormatting sqref="N186">
    <cfRule type="cellIs" dxfId="2061" priority="759" operator="equal">
      <formula>"Register Name"</formula>
    </cfRule>
    <cfRule type="cellIs" dxfId="2060" priority="760" operator="equal">
      <formula>"Field Name"</formula>
    </cfRule>
  </conditionalFormatting>
  <conditionalFormatting sqref="N183">
    <cfRule type="cellIs" dxfId="2059" priority="755" operator="equal">
      <formula>"Register Name"</formula>
    </cfRule>
    <cfRule type="cellIs" dxfId="2058" priority="756" operator="equal">
      <formula>"Field Name"</formula>
    </cfRule>
  </conditionalFormatting>
  <conditionalFormatting sqref="N185">
    <cfRule type="cellIs" dxfId="2057" priority="751" operator="equal">
      <formula>"Register Name"</formula>
    </cfRule>
    <cfRule type="cellIs" dxfId="2056" priority="752" operator="equal">
      <formula>"Field Name"</formula>
    </cfRule>
  </conditionalFormatting>
  <conditionalFormatting sqref="N184">
    <cfRule type="cellIs" dxfId="2055" priority="829" operator="equal">
      <formula>"Register Name"</formula>
    </cfRule>
    <cfRule type="cellIs" dxfId="2054" priority="830" operator="equal">
      <formula>"Field Name"</formula>
    </cfRule>
  </conditionalFormatting>
  <conditionalFormatting sqref="N183">
    <cfRule type="cellIs" dxfId="2053" priority="767" operator="equal">
      <formula>"Register Name"</formula>
    </cfRule>
    <cfRule type="cellIs" dxfId="2052" priority="768" operator="equal">
      <formula>"Field Name"</formula>
    </cfRule>
  </conditionalFormatting>
  <conditionalFormatting sqref="N183">
    <cfRule type="cellIs" dxfId="2051" priority="833" operator="equal">
      <formula>"Register Name"</formula>
    </cfRule>
    <cfRule type="cellIs" dxfId="2050" priority="834" operator="equal">
      <formula>"Field Name"</formula>
    </cfRule>
  </conditionalFormatting>
  <conditionalFormatting sqref="N184">
    <cfRule type="cellIs" dxfId="2049" priority="763" operator="equal">
      <formula>"Register Name"</formula>
    </cfRule>
    <cfRule type="cellIs" dxfId="2048" priority="764" operator="equal">
      <formula>"Field Name"</formula>
    </cfRule>
  </conditionalFormatting>
  <conditionalFormatting sqref="N183">
    <cfRule type="cellIs" dxfId="2047" priority="825" operator="equal">
      <formula>"Register Name"</formula>
    </cfRule>
    <cfRule type="cellIs" dxfId="2046" priority="826" operator="equal">
      <formula>"Field Name"</formula>
    </cfRule>
  </conditionalFormatting>
  <conditionalFormatting sqref="N184">
    <cfRule type="cellIs" dxfId="2045" priority="769" operator="equal">
      <formula>"Register Name"</formula>
    </cfRule>
    <cfRule type="cellIs" dxfId="2044" priority="770" operator="equal">
      <formula>"Field Name"</formula>
    </cfRule>
  </conditionalFormatting>
  <conditionalFormatting sqref="N183">
    <cfRule type="cellIs" dxfId="2043" priority="827" operator="equal">
      <formula>"Register Name"</formula>
    </cfRule>
    <cfRule type="cellIs" dxfId="2042" priority="828" operator="equal">
      <formula>"Field Name"</formula>
    </cfRule>
  </conditionalFormatting>
  <conditionalFormatting sqref="N185">
    <cfRule type="cellIs" dxfId="2041" priority="771" operator="equal">
      <formula>"Register Name"</formula>
    </cfRule>
    <cfRule type="cellIs" dxfId="2040" priority="772" operator="equal">
      <formula>"Field Name"</formula>
    </cfRule>
  </conditionalFormatting>
  <conditionalFormatting sqref="N185">
    <cfRule type="cellIs" dxfId="2039" priority="785" operator="equal">
      <formula>"Register Name"</formula>
    </cfRule>
    <cfRule type="cellIs" dxfId="2038" priority="786" operator="equal">
      <formula>"Field Name"</formula>
    </cfRule>
  </conditionalFormatting>
  <conditionalFormatting sqref="N187">
    <cfRule type="cellIs" dxfId="2037" priority="809" operator="equal">
      <formula>"Register Name"</formula>
    </cfRule>
    <cfRule type="cellIs" dxfId="2036" priority="810" operator="equal">
      <formula>"Field Name"</formula>
    </cfRule>
  </conditionalFormatting>
  <conditionalFormatting sqref="N188">
    <cfRule type="cellIs" dxfId="2035" priority="811" operator="equal">
      <formula>"Register Name"</formula>
    </cfRule>
    <cfRule type="cellIs" dxfId="2034" priority="812" operator="equal">
      <formula>"Field Name"</formula>
    </cfRule>
  </conditionalFormatting>
  <conditionalFormatting sqref="N185">
    <cfRule type="cellIs" dxfId="2033" priority="813" operator="equal">
      <formula>"Register Name"</formula>
    </cfRule>
    <cfRule type="cellIs" dxfId="2032" priority="814" operator="equal">
      <formula>"Field Name"</formula>
    </cfRule>
  </conditionalFormatting>
  <conditionalFormatting sqref="N185">
    <cfRule type="cellIs" dxfId="2031" priority="803" operator="equal">
      <formula>"Register Name"</formula>
    </cfRule>
    <cfRule type="cellIs" dxfId="2030" priority="804" operator="equal">
      <formula>"Field Name"</formula>
    </cfRule>
  </conditionalFormatting>
  <conditionalFormatting sqref="N186">
    <cfRule type="cellIs" dxfId="2029" priority="757" operator="equal">
      <formula>"Register Name"</formula>
    </cfRule>
    <cfRule type="cellIs" dxfId="2028" priority="758" operator="equal">
      <formula>"Field Name"</formula>
    </cfRule>
  </conditionalFormatting>
  <conditionalFormatting sqref="N183">
    <cfRule type="cellIs" dxfId="2027" priority="775" operator="equal">
      <formula>"Register Name"</formula>
    </cfRule>
    <cfRule type="cellIs" dxfId="2026" priority="776" operator="equal">
      <formula>"Field Name"</formula>
    </cfRule>
  </conditionalFormatting>
  <conditionalFormatting sqref="N184">
    <cfRule type="cellIs" dxfId="2025" priority="761" operator="equal">
      <formula>"Register Name"</formula>
    </cfRule>
    <cfRule type="cellIs" dxfId="2024" priority="762" operator="equal">
      <formula>"Field Name"</formula>
    </cfRule>
  </conditionalFormatting>
  <conditionalFormatting sqref="N183:N184">
    <cfRule type="cellIs" dxfId="2023" priority="789" operator="equal">
      <formula>"Register Name"</formula>
    </cfRule>
    <cfRule type="cellIs" dxfId="2022" priority="790" operator="equal">
      <formula>"Field Name"</formula>
    </cfRule>
  </conditionalFormatting>
  <conditionalFormatting sqref="N185">
    <cfRule type="cellIs" dxfId="2021" priority="765" operator="equal">
      <formula>"Register Name"</formula>
    </cfRule>
    <cfRule type="cellIs" dxfId="2020" priority="766" operator="equal">
      <formula>"Field Name"</formula>
    </cfRule>
  </conditionalFormatting>
  <conditionalFormatting sqref="N188">
    <cfRule type="cellIs" dxfId="2019" priority="793" operator="equal">
      <formula>"Register Name"</formula>
    </cfRule>
    <cfRule type="cellIs" dxfId="2018" priority="794" operator="equal">
      <formula>"Field Name"</formula>
    </cfRule>
  </conditionalFormatting>
  <conditionalFormatting sqref="N185">
    <cfRule type="cellIs" dxfId="2017" priority="821" operator="equal">
      <formula>"Register Name"</formula>
    </cfRule>
    <cfRule type="cellIs" dxfId="2016" priority="822" operator="equal">
      <formula>"Field Name"</formula>
    </cfRule>
  </conditionalFormatting>
  <conditionalFormatting sqref="N183">
    <cfRule type="cellIs" dxfId="2015" priority="823" operator="equal">
      <formula>"Register Name"</formula>
    </cfRule>
    <cfRule type="cellIs" dxfId="2014" priority="824" operator="equal">
      <formula>"Field Name"</formula>
    </cfRule>
  </conditionalFormatting>
  <conditionalFormatting sqref="N186">
    <cfRule type="cellIs" dxfId="2013" priority="805" operator="equal">
      <formula>"Register Name"</formula>
    </cfRule>
    <cfRule type="cellIs" dxfId="2012" priority="806" operator="equal">
      <formula>"Field Name"</formula>
    </cfRule>
  </conditionalFormatting>
  <conditionalFormatting sqref="N183">
    <cfRule type="cellIs" dxfId="2011" priority="807" operator="equal">
      <formula>"Register Name"</formula>
    </cfRule>
    <cfRule type="cellIs" dxfId="2010" priority="808" operator="equal">
      <formula>"Field Name"</formula>
    </cfRule>
  </conditionalFormatting>
  <conditionalFormatting sqref="N184">
    <cfRule type="cellIs" dxfId="2009" priority="817" operator="equal">
      <formula>"Register Name"</formula>
    </cfRule>
    <cfRule type="cellIs" dxfId="2008" priority="818" operator="equal">
      <formula>"Field Name"</formula>
    </cfRule>
  </conditionalFormatting>
  <conditionalFormatting sqref="N187">
    <cfRule type="cellIs" dxfId="2007" priority="819" operator="equal">
      <formula>"Register Name"</formula>
    </cfRule>
    <cfRule type="cellIs" dxfId="2006" priority="820" operator="equal">
      <formula>"Field Name"</formula>
    </cfRule>
  </conditionalFormatting>
  <conditionalFormatting sqref="N183">
    <cfRule type="cellIs" dxfId="2005" priority="815" operator="equal">
      <formula>"Register Name"</formula>
    </cfRule>
    <cfRule type="cellIs" dxfId="2004" priority="816" operator="equal">
      <formula>"Field Name"</formula>
    </cfRule>
  </conditionalFormatting>
  <conditionalFormatting sqref="N72">
    <cfRule type="cellIs" dxfId="2003" priority="739" operator="equal">
      <formula>"Register Name"</formula>
    </cfRule>
    <cfRule type="cellIs" dxfId="2002" priority="740" operator="equal">
      <formula>"Field Name"</formula>
    </cfRule>
  </conditionalFormatting>
  <conditionalFormatting sqref="N74">
    <cfRule type="cellIs" dxfId="2001" priority="735" operator="equal">
      <formula>"Register Name"</formula>
    </cfRule>
    <cfRule type="cellIs" dxfId="2000" priority="736" operator="equal">
      <formula>"Field Name"</formula>
    </cfRule>
  </conditionalFormatting>
  <conditionalFormatting sqref="N51">
    <cfRule type="cellIs" dxfId="1999" priority="693" operator="equal">
      <formula>"Register Name"</formula>
    </cfRule>
    <cfRule type="cellIs" dxfId="1998" priority="694" operator="equal">
      <formula>"Field Name"</formula>
    </cfRule>
  </conditionalFormatting>
  <conditionalFormatting sqref="N50">
    <cfRule type="cellIs" dxfId="1997" priority="691" operator="equal">
      <formula>"Register Name"</formula>
    </cfRule>
    <cfRule type="cellIs" dxfId="1996" priority="692" operator="equal">
      <formula>"Field Name"</formula>
    </cfRule>
  </conditionalFormatting>
  <conditionalFormatting sqref="N50">
    <cfRule type="cellIs" dxfId="1995" priority="689" operator="equal">
      <formula>"Register Name"</formula>
    </cfRule>
    <cfRule type="cellIs" dxfId="1994" priority="690" operator="equal">
      <formula>"Field Name"</formula>
    </cfRule>
  </conditionalFormatting>
  <conditionalFormatting sqref="N48">
    <cfRule type="cellIs" dxfId="1993" priority="687" operator="equal">
      <formula>"Register Name"</formula>
    </cfRule>
    <cfRule type="cellIs" dxfId="1992" priority="688" operator="equal">
      <formula>"Field Name"</formula>
    </cfRule>
  </conditionalFormatting>
  <conditionalFormatting sqref="N48">
    <cfRule type="cellIs" dxfId="1991" priority="685" operator="equal">
      <formula>"Register Name"</formula>
    </cfRule>
    <cfRule type="cellIs" dxfId="1990" priority="686" operator="equal">
      <formula>"Field Name"</formula>
    </cfRule>
  </conditionalFormatting>
  <conditionalFormatting sqref="N47">
    <cfRule type="cellIs" dxfId="1989" priority="683" operator="equal">
      <formula>"Register Name"</formula>
    </cfRule>
    <cfRule type="cellIs" dxfId="1988" priority="684" operator="equal">
      <formula>"Field Name"</formula>
    </cfRule>
  </conditionalFormatting>
  <conditionalFormatting sqref="N46">
    <cfRule type="cellIs" dxfId="1987" priority="681" operator="equal">
      <formula>"Register Name"</formula>
    </cfRule>
    <cfRule type="cellIs" dxfId="1986" priority="682" operator="equal">
      <formula>"Field Name"</formula>
    </cfRule>
  </conditionalFormatting>
  <conditionalFormatting sqref="N40">
    <cfRule type="cellIs" dxfId="1985" priority="673" operator="equal">
      <formula>"Register Name"</formula>
    </cfRule>
    <cfRule type="cellIs" dxfId="1984" priority="674" operator="equal">
      <formula>"Field Name"</formula>
    </cfRule>
  </conditionalFormatting>
  <conditionalFormatting sqref="N38">
    <cfRule type="cellIs" dxfId="1983" priority="671" operator="equal">
      <formula>"Register Name"</formula>
    </cfRule>
    <cfRule type="cellIs" dxfId="1982" priority="672" operator="equal">
      <formula>"Field Name"</formula>
    </cfRule>
  </conditionalFormatting>
  <conditionalFormatting sqref="N52">
    <cfRule type="cellIs" dxfId="1981" priority="523" operator="equal">
      <formula>"Register Name"</formula>
    </cfRule>
    <cfRule type="cellIs" dxfId="1980" priority="524" operator="equal">
      <formula>"Field Name"</formula>
    </cfRule>
  </conditionalFormatting>
  <conditionalFormatting sqref="N50">
    <cfRule type="cellIs" dxfId="1979" priority="519" operator="equal">
      <formula>"Register Name"</formula>
    </cfRule>
    <cfRule type="cellIs" dxfId="1978" priority="520" operator="equal">
      <formula>"Field Name"</formula>
    </cfRule>
  </conditionalFormatting>
  <conditionalFormatting sqref="N53">
    <cfRule type="cellIs" dxfId="1977" priority="527" operator="equal">
      <formula>"Register Name"</formula>
    </cfRule>
    <cfRule type="cellIs" dxfId="1976" priority="528" operator="equal">
      <formula>"Field Name"</formula>
    </cfRule>
  </conditionalFormatting>
  <conditionalFormatting sqref="N52">
    <cfRule type="cellIs" dxfId="1975" priority="525" operator="equal">
      <formula>"Register Name"</formula>
    </cfRule>
    <cfRule type="cellIs" dxfId="1974" priority="526" operator="equal">
      <formula>"Field Name"</formula>
    </cfRule>
  </conditionalFormatting>
  <conditionalFormatting sqref="N50">
    <cfRule type="cellIs" dxfId="1973" priority="521" operator="equal">
      <formula>"Register Name"</formula>
    </cfRule>
    <cfRule type="cellIs" dxfId="1972" priority="522" operator="equal">
      <formula>"Field Name"</formula>
    </cfRule>
  </conditionalFormatting>
  <conditionalFormatting sqref="N49">
    <cfRule type="cellIs" dxfId="1971" priority="517" operator="equal">
      <formula>"Register Name"</formula>
    </cfRule>
    <cfRule type="cellIs" dxfId="1970" priority="518" operator="equal">
      <formula>"Field Name"</formula>
    </cfRule>
  </conditionalFormatting>
  <conditionalFormatting sqref="N48">
    <cfRule type="cellIs" dxfId="1969" priority="515" operator="equal">
      <formula>"Register Name"</formula>
    </cfRule>
    <cfRule type="cellIs" dxfId="1968" priority="516" operator="equal">
      <formula>"Field Name"</formula>
    </cfRule>
  </conditionalFormatting>
  <conditionalFormatting sqref="N314">
    <cfRule type="cellIs" dxfId="1967" priority="513" operator="equal">
      <formula>"Register Name"</formula>
    </cfRule>
    <cfRule type="cellIs" dxfId="1966" priority="514" operator="equal">
      <formula>"Field Name"</formula>
    </cfRule>
  </conditionalFormatting>
  <conditionalFormatting sqref="N313">
    <cfRule type="cellIs" dxfId="1965" priority="511" operator="equal">
      <formula>"Register Name"</formula>
    </cfRule>
    <cfRule type="cellIs" dxfId="1964" priority="512" operator="equal">
      <formula>"Field Name"</formula>
    </cfRule>
  </conditionalFormatting>
  <conditionalFormatting sqref="N312">
    <cfRule type="cellIs" dxfId="1963" priority="509" operator="equal">
      <formula>"Register Name"</formula>
    </cfRule>
    <cfRule type="cellIs" dxfId="1962" priority="510" operator="equal">
      <formula>"Field Name"</formula>
    </cfRule>
  </conditionalFormatting>
  <conditionalFormatting sqref="N310">
    <cfRule type="cellIs" dxfId="1961" priority="507" operator="equal">
      <formula>"Register Name"</formula>
    </cfRule>
    <cfRule type="cellIs" dxfId="1960" priority="508" operator="equal">
      <formula>"Field Name"</formula>
    </cfRule>
  </conditionalFormatting>
  <conditionalFormatting sqref="N308">
    <cfRule type="cellIs" dxfId="1959" priority="505" operator="equal">
      <formula>"Register Name"</formula>
    </cfRule>
    <cfRule type="cellIs" dxfId="1958" priority="506" operator="equal">
      <formula>"Field Name"</formula>
    </cfRule>
  </conditionalFormatting>
  <conditionalFormatting sqref="N312">
    <cfRule type="cellIs" dxfId="1957" priority="503" operator="equal">
      <formula>"Register Name"</formula>
    </cfRule>
    <cfRule type="cellIs" dxfId="1956" priority="504" operator="equal">
      <formula>"Field Name"</formula>
    </cfRule>
  </conditionalFormatting>
  <conditionalFormatting sqref="N311">
    <cfRule type="cellIs" dxfId="1955" priority="501" operator="equal">
      <formula>"Register Name"</formula>
    </cfRule>
    <cfRule type="cellIs" dxfId="1954" priority="502" operator="equal">
      <formula>"Field Name"</formula>
    </cfRule>
  </conditionalFormatting>
  <conditionalFormatting sqref="N310">
    <cfRule type="cellIs" dxfId="1953" priority="499" operator="equal">
      <formula>"Register Name"</formula>
    </cfRule>
    <cfRule type="cellIs" dxfId="1952" priority="500" operator="equal">
      <formula>"Field Name"</formula>
    </cfRule>
  </conditionalFormatting>
  <conditionalFormatting sqref="N308">
    <cfRule type="cellIs" dxfId="1951" priority="497" operator="equal">
      <formula>"Register Name"</formula>
    </cfRule>
    <cfRule type="cellIs" dxfId="1950" priority="498" operator="equal">
      <formula>"Field Name"</formula>
    </cfRule>
  </conditionalFormatting>
  <conditionalFormatting sqref="N316">
    <cfRule type="cellIs" dxfId="1949" priority="495" operator="equal">
      <formula>"Register Name"</formula>
    </cfRule>
    <cfRule type="cellIs" dxfId="1948" priority="496" operator="equal">
      <formula>"Field Name"</formula>
    </cfRule>
  </conditionalFormatting>
  <conditionalFormatting sqref="N510">
    <cfRule type="cellIs" dxfId="1947" priority="465" operator="equal">
      <formula>"Register Name"</formula>
    </cfRule>
    <cfRule type="cellIs" dxfId="1946" priority="466" operator="equal">
      <formula>"Field Name"</formula>
    </cfRule>
  </conditionalFormatting>
  <conditionalFormatting sqref="N512">
    <cfRule type="cellIs" dxfId="1945" priority="463" operator="equal">
      <formula>"Register Name"</formula>
    </cfRule>
    <cfRule type="cellIs" dxfId="1944" priority="464" operator="equal">
      <formula>"Field Name"</formula>
    </cfRule>
  </conditionalFormatting>
  <conditionalFormatting sqref="N366">
    <cfRule type="cellIs" dxfId="1943" priority="345" operator="equal">
      <formula>"Register Name"</formula>
    </cfRule>
    <cfRule type="cellIs" dxfId="1942" priority="346" operator="equal">
      <formula>"Field Name"</formula>
    </cfRule>
  </conditionalFormatting>
  <conditionalFormatting sqref="N388">
    <cfRule type="cellIs" dxfId="1941" priority="323" operator="equal">
      <formula>"Register Name"</formula>
    </cfRule>
    <cfRule type="cellIs" dxfId="1940" priority="324" operator="equal">
      <formula>"Field Name"</formula>
    </cfRule>
  </conditionalFormatting>
  <conditionalFormatting sqref="N320">
    <cfRule type="cellIs" dxfId="1939" priority="359" operator="equal">
      <formula>"Register Name"</formula>
    </cfRule>
    <cfRule type="cellIs" dxfId="1938" priority="360" operator="equal">
      <formula>"Field Name"</formula>
    </cfRule>
  </conditionalFormatting>
  <conditionalFormatting sqref="N322">
    <cfRule type="cellIs" dxfId="1937" priority="357" operator="equal">
      <formula>"Register Name"</formula>
    </cfRule>
    <cfRule type="cellIs" dxfId="1936" priority="358" operator="equal">
      <formula>"Field Name"</formula>
    </cfRule>
  </conditionalFormatting>
  <conditionalFormatting sqref="N368">
    <cfRule type="cellIs" dxfId="1935" priority="343" operator="equal">
      <formula>"Register Name"</formula>
    </cfRule>
    <cfRule type="cellIs" dxfId="1934" priority="344" operator="equal">
      <formula>"Field Name"</formula>
    </cfRule>
  </conditionalFormatting>
  <conditionalFormatting sqref="N370">
    <cfRule type="cellIs" dxfId="1933" priority="341" operator="equal">
      <formula>"Register Name"</formula>
    </cfRule>
    <cfRule type="cellIs" dxfId="1932" priority="342" operator="equal">
      <formula>"Field Name"</formula>
    </cfRule>
  </conditionalFormatting>
  <conditionalFormatting sqref="N378">
    <cfRule type="cellIs" dxfId="1931" priority="333" operator="equal">
      <formula>"Register Name"</formula>
    </cfRule>
    <cfRule type="cellIs" dxfId="1930" priority="334" operator="equal">
      <formula>"Field Name"</formula>
    </cfRule>
  </conditionalFormatting>
  <conditionalFormatting sqref="N380">
    <cfRule type="cellIs" dxfId="1929" priority="331" operator="equal">
      <formula>"Register Name"</formula>
    </cfRule>
    <cfRule type="cellIs" dxfId="1928" priority="332" operator="equal">
      <formula>"Field Name"</formula>
    </cfRule>
  </conditionalFormatting>
  <conditionalFormatting sqref="N386">
    <cfRule type="cellIs" dxfId="1927" priority="329" operator="equal">
      <formula>"Register Name"</formula>
    </cfRule>
    <cfRule type="cellIs" dxfId="1926" priority="330" operator="equal">
      <formula>"Field Name"</formula>
    </cfRule>
  </conditionalFormatting>
  <conditionalFormatting sqref="N382">
    <cfRule type="cellIs" dxfId="1925" priority="327" operator="equal">
      <formula>"Register Name"</formula>
    </cfRule>
    <cfRule type="cellIs" dxfId="1924" priority="328" operator="equal">
      <formula>"Field Name"</formula>
    </cfRule>
  </conditionalFormatting>
  <conditionalFormatting sqref="N384">
    <cfRule type="cellIs" dxfId="1923" priority="325" operator="equal">
      <formula>"Register Name"</formula>
    </cfRule>
    <cfRule type="cellIs" dxfId="1922" priority="326" operator="equal">
      <formula>"Field Name"</formula>
    </cfRule>
  </conditionalFormatting>
  <conditionalFormatting sqref="N372">
    <cfRule type="cellIs" dxfId="1921" priority="339" operator="equal">
      <formula>"Register Name"</formula>
    </cfRule>
    <cfRule type="cellIs" dxfId="1920" priority="340" operator="equal">
      <formula>"Field Name"</formula>
    </cfRule>
  </conditionalFormatting>
  <conditionalFormatting sqref="N374">
    <cfRule type="cellIs" dxfId="1919" priority="337" operator="equal">
      <formula>"Register Name"</formula>
    </cfRule>
    <cfRule type="cellIs" dxfId="1918" priority="338" operator="equal">
      <formula>"Field Name"</formula>
    </cfRule>
  </conditionalFormatting>
  <conditionalFormatting sqref="N376">
    <cfRule type="cellIs" dxfId="1917" priority="335" operator="equal">
      <formula>"Register Name"</formula>
    </cfRule>
    <cfRule type="cellIs" dxfId="1916" priority="336" operator="equal">
      <formula>"Field Name"</formula>
    </cfRule>
  </conditionalFormatting>
  <conditionalFormatting sqref="N388">
    <cfRule type="cellIs" dxfId="1915" priority="321" operator="equal">
      <formula>"Register Name"</formula>
    </cfRule>
    <cfRule type="cellIs" dxfId="1914" priority="322" operator="equal">
      <formula>"Field Name"</formula>
    </cfRule>
  </conditionalFormatting>
  <conditionalFormatting sqref="N399">
    <cfRule type="cellIs" dxfId="1913" priority="307" operator="equal">
      <formula>"Register Name"</formula>
    </cfRule>
    <cfRule type="cellIs" dxfId="1912" priority="308" operator="equal">
      <formula>"Field Name"</formula>
    </cfRule>
  </conditionalFormatting>
  <conditionalFormatting sqref="N399">
    <cfRule type="cellIs" dxfId="1911" priority="293" operator="equal">
      <formula>"Register Name"</formula>
    </cfRule>
    <cfRule type="cellIs" dxfId="1910" priority="294" operator="equal">
      <formula>"Field Name"</formula>
    </cfRule>
  </conditionalFormatting>
  <conditionalFormatting sqref="N446">
    <cfRule type="cellIs" dxfId="1909" priority="273" operator="equal">
      <formula>"Register Name"</formula>
    </cfRule>
    <cfRule type="cellIs" dxfId="1908" priority="274" operator="equal">
      <formula>"Field Name"</formula>
    </cfRule>
  </conditionalFormatting>
  <conditionalFormatting sqref="N444">
    <cfRule type="cellIs" dxfId="1907" priority="275" operator="equal">
      <formula>"Register Name"</formula>
    </cfRule>
    <cfRule type="cellIs" dxfId="1906" priority="276" operator="equal">
      <formula>"Field Name"</formula>
    </cfRule>
  </conditionalFormatting>
  <conditionalFormatting sqref="N448">
    <cfRule type="cellIs" dxfId="1905" priority="277" operator="equal">
      <formula>"Register Name"</formula>
    </cfRule>
    <cfRule type="cellIs" dxfId="1904" priority="278" operator="equal">
      <formula>"Field Name"</formula>
    </cfRule>
  </conditionalFormatting>
  <conditionalFormatting sqref="N436">
    <cfRule type="cellIs" dxfId="1903" priority="265" operator="equal">
      <formula>"Register Name"</formula>
    </cfRule>
    <cfRule type="cellIs" dxfId="1902" priority="266" operator="equal">
      <formula>"Field Name"</formula>
    </cfRule>
  </conditionalFormatting>
  <conditionalFormatting sqref="N450">
    <cfRule type="cellIs" dxfId="1901" priority="279" operator="equal">
      <formula>"Register Name"</formula>
    </cfRule>
    <cfRule type="cellIs" dxfId="1900" priority="280" operator="equal">
      <formula>"Field Name"</formula>
    </cfRule>
  </conditionalFormatting>
  <conditionalFormatting sqref="N442">
    <cfRule type="cellIs" dxfId="1899" priority="269" operator="equal">
      <formula>"Register Name"</formula>
    </cfRule>
    <cfRule type="cellIs" dxfId="1898" priority="270" operator="equal">
      <formula>"Field Name"</formula>
    </cfRule>
  </conditionalFormatting>
  <conditionalFormatting sqref="N438">
    <cfRule type="cellIs" dxfId="1897" priority="263" operator="equal">
      <formula>"Register Name"</formula>
    </cfRule>
    <cfRule type="cellIs" dxfId="1896" priority="264" operator="equal">
      <formula>"Field Name"</formula>
    </cfRule>
  </conditionalFormatting>
  <conditionalFormatting sqref="N440">
    <cfRule type="cellIs" dxfId="1895" priority="271" operator="equal">
      <formula>"Register Name"</formula>
    </cfRule>
    <cfRule type="cellIs" dxfId="1894" priority="272" operator="equal">
      <formula>"Field Name"</formula>
    </cfRule>
  </conditionalFormatting>
  <conditionalFormatting sqref="N434">
    <cfRule type="cellIs" dxfId="1893" priority="267" operator="equal">
      <formula>"Register Name"</formula>
    </cfRule>
    <cfRule type="cellIs" dxfId="1892" priority="268" operator="equal">
      <formula>"Field Name"</formula>
    </cfRule>
  </conditionalFormatting>
  <conditionalFormatting sqref="N432">
    <cfRule type="cellIs" dxfId="1891" priority="261" operator="equal">
      <formula>"Register Name"</formula>
    </cfRule>
    <cfRule type="cellIs" dxfId="1890" priority="262" operator="equal">
      <formula>"Field Name"</formula>
    </cfRule>
  </conditionalFormatting>
  <conditionalFormatting sqref="A464">
    <cfRule type="expression" dxfId="1889" priority="259">
      <formula>(#REF!="S")</formula>
    </cfRule>
    <cfRule type="expression" dxfId="1888" priority="260">
      <formula>(#REF!="R")</formula>
    </cfRule>
  </conditionalFormatting>
  <conditionalFormatting sqref="N454">
    <cfRule type="cellIs" dxfId="1887" priority="231" operator="equal">
      <formula>"Register Name"</formula>
    </cfRule>
    <cfRule type="cellIs" dxfId="1886" priority="232" operator="equal">
      <formula>"Field Name"</formula>
    </cfRule>
  </conditionalFormatting>
  <conditionalFormatting sqref="N456">
    <cfRule type="cellIs" dxfId="1885" priority="229" operator="equal">
      <formula>"Register Name"</formula>
    </cfRule>
    <cfRule type="cellIs" dxfId="1884" priority="230" operator="equal">
      <formula>"Field Name"</formula>
    </cfRule>
  </conditionalFormatting>
  <conditionalFormatting sqref="N53">
    <cfRule type="cellIs" dxfId="1883" priority="227" operator="equal">
      <formula>"Register Name"</formula>
    </cfRule>
    <cfRule type="cellIs" dxfId="1882" priority="228" operator="equal">
      <formula>"Field Name"</formula>
    </cfRule>
  </conditionalFormatting>
  <conditionalFormatting sqref="N52">
    <cfRule type="cellIs" dxfId="1881" priority="225" operator="equal">
      <formula>"Register Name"</formula>
    </cfRule>
    <cfRule type="cellIs" dxfId="1880" priority="226" operator="equal">
      <formula>"Field Name"</formula>
    </cfRule>
  </conditionalFormatting>
  <conditionalFormatting sqref="N52">
    <cfRule type="cellIs" dxfId="1879" priority="223" operator="equal">
      <formula>"Register Name"</formula>
    </cfRule>
    <cfRule type="cellIs" dxfId="1878" priority="224" operator="equal">
      <formula>"Field Name"</formula>
    </cfRule>
  </conditionalFormatting>
  <conditionalFormatting sqref="N50">
    <cfRule type="cellIs" dxfId="1877" priority="221" operator="equal">
      <formula>"Register Name"</formula>
    </cfRule>
    <cfRule type="cellIs" dxfId="1876" priority="222" operator="equal">
      <formula>"Field Name"</formula>
    </cfRule>
  </conditionalFormatting>
  <conditionalFormatting sqref="N50">
    <cfRule type="cellIs" dxfId="1875" priority="219" operator="equal">
      <formula>"Register Name"</formula>
    </cfRule>
    <cfRule type="cellIs" dxfId="1874" priority="220" operator="equal">
      <formula>"Field Name"</formula>
    </cfRule>
  </conditionalFormatting>
  <conditionalFormatting sqref="N49">
    <cfRule type="cellIs" dxfId="1873" priority="217" operator="equal">
      <formula>"Register Name"</formula>
    </cfRule>
    <cfRule type="cellIs" dxfId="1872" priority="218" operator="equal">
      <formula>"Field Name"</formula>
    </cfRule>
  </conditionalFormatting>
  <conditionalFormatting sqref="N48">
    <cfRule type="cellIs" dxfId="1871" priority="215" operator="equal">
      <formula>"Register Name"</formula>
    </cfRule>
    <cfRule type="cellIs" dxfId="1870" priority="216" operator="equal">
      <formula>"Field Name"</formula>
    </cfRule>
  </conditionalFormatting>
  <conditionalFormatting sqref="N47">
    <cfRule type="cellIs" dxfId="1869" priority="213" operator="equal">
      <formula>"Register Name"</formula>
    </cfRule>
    <cfRule type="cellIs" dxfId="1868" priority="214" operator="equal">
      <formula>"Field Name"</formula>
    </cfRule>
  </conditionalFormatting>
  <conditionalFormatting sqref="N46">
    <cfRule type="cellIs" dxfId="1867" priority="211" operator="equal">
      <formula>"Register Name"</formula>
    </cfRule>
    <cfRule type="cellIs" dxfId="1866" priority="212" operator="equal">
      <formula>"Field Name"</formula>
    </cfRule>
  </conditionalFormatting>
  <conditionalFormatting sqref="N54">
    <cfRule type="cellIs" dxfId="1865" priority="205" operator="equal">
      <formula>"Register Name"</formula>
    </cfRule>
    <cfRule type="cellIs" dxfId="1864" priority="206" operator="equal">
      <formula>"Field Name"</formula>
    </cfRule>
  </conditionalFormatting>
  <conditionalFormatting sqref="N52">
    <cfRule type="cellIs" dxfId="1863" priority="201" operator="equal">
      <formula>"Register Name"</formula>
    </cfRule>
    <cfRule type="cellIs" dxfId="1862" priority="202" operator="equal">
      <formula>"Field Name"</formula>
    </cfRule>
  </conditionalFormatting>
  <conditionalFormatting sqref="N55">
    <cfRule type="cellIs" dxfId="1861" priority="209" operator="equal">
      <formula>"Register Name"</formula>
    </cfRule>
    <cfRule type="cellIs" dxfId="1860" priority="210" operator="equal">
      <formula>"Field Name"</formula>
    </cfRule>
  </conditionalFormatting>
  <conditionalFormatting sqref="N54">
    <cfRule type="cellIs" dxfId="1859" priority="207" operator="equal">
      <formula>"Register Name"</formula>
    </cfRule>
    <cfRule type="cellIs" dxfId="1858" priority="208" operator="equal">
      <formula>"Field Name"</formula>
    </cfRule>
  </conditionalFormatting>
  <conditionalFormatting sqref="N52">
    <cfRule type="cellIs" dxfId="1857" priority="203" operator="equal">
      <formula>"Register Name"</formula>
    </cfRule>
    <cfRule type="cellIs" dxfId="1856" priority="204" operator="equal">
      <formula>"Field Name"</formula>
    </cfRule>
  </conditionalFormatting>
  <conditionalFormatting sqref="N51">
    <cfRule type="cellIs" dxfId="1855" priority="199" operator="equal">
      <formula>"Register Name"</formula>
    </cfRule>
    <cfRule type="cellIs" dxfId="1854" priority="200" operator="equal">
      <formula>"Field Name"</formula>
    </cfRule>
  </conditionalFormatting>
  <conditionalFormatting sqref="N50">
    <cfRule type="cellIs" dxfId="1853" priority="197" operator="equal">
      <formula>"Register Name"</formula>
    </cfRule>
    <cfRule type="cellIs" dxfId="1852" priority="198" operator="equal">
      <formula>"Field Name"</formula>
    </cfRule>
  </conditionalFormatting>
  <conditionalFormatting sqref="N42">
    <cfRule type="cellIs" dxfId="1851" priority="193" operator="equal">
      <formula>"Register Name"</formula>
    </cfRule>
    <cfRule type="cellIs" dxfId="1850" priority="194" operator="equal">
      <formula>"Field Name"</formula>
    </cfRule>
  </conditionalFormatting>
  <conditionalFormatting sqref="N44">
    <cfRule type="cellIs" dxfId="1849" priority="191" operator="equal">
      <formula>"Register Name"</formula>
    </cfRule>
    <cfRule type="cellIs" dxfId="1848" priority="192" operator="equal">
      <formula>"Field Name"</formula>
    </cfRule>
  </conditionalFormatting>
  <conditionalFormatting sqref="N326">
    <cfRule type="cellIs" dxfId="1847" priority="189" operator="equal">
      <formula>"Register Name"</formula>
    </cfRule>
    <cfRule type="cellIs" dxfId="1846" priority="190" operator="equal">
      <formula>"Field Name"</formula>
    </cfRule>
  </conditionalFormatting>
  <conditionalFormatting sqref="N103">
    <cfRule type="cellIs" dxfId="1845" priority="187" operator="equal">
      <formula>"Register Name"</formula>
    </cfRule>
    <cfRule type="cellIs" dxfId="1844" priority="188" operator="equal">
      <formula>"Field Name"</formula>
    </cfRule>
  </conditionalFormatting>
  <conditionalFormatting sqref="N111">
    <cfRule type="cellIs" dxfId="1843" priority="185" operator="equal">
      <formula>"Register Name"</formula>
    </cfRule>
    <cfRule type="cellIs" dxfId="1842" priority="186" operator="equal">
      <formula>"Field Name"</formula>
    </cfRule>
  </conditionalFormatting>
  <conditionalFormatting sqref="N109">
    <cfRule type="cellIs" dxfId="1841" priority="183" operator="equal">
      <formula>"Register Name"</formula>
    </cfRule>
    <cfRule type="cellIs" dxfId="1840" priority="184" operator="equal">
      <formula>"Field Name"</formula>
    </cfRule>
  </conditionalFormatting>
  <conditionalFormatting sqref="N139">
    <cfRule type="cellIs" dxfId="1839" priority="181" operator="equal">
      <formula>"Register Name"</formula>
    </cfRule>
    <cfRule type="cellIs" dxfId="1838" priority="182" operator="equal">
      <formula>"Field Name"</formula>
    </cfRule>
  </conditionalFormatting>
  <conditionalFormatting sqref="N159">
    <cfRule type="cellIs" dxfId="1837" priority="179" operator="equal">
      <formula>"Register Name"</formula>
    </cfRule>
    <cfRule type="cellIs" dxfId="1836" priority="180" operator="equal">
      <formula>"Field Name"</formula>
    </cfRule>
  </conditionalFormatting>
  <conditionalFormatting sqref="N66">
    <cfRule type="cellIs" dxfId="1835" priority="177" operator="equal">
      <formula>"Register Name"</formula>
    </cfRule>
    <cfRule type="cellIs" dxfId="1834" priority="178" operator="equal">
      <formula>"Field Name"</formula>
    </cfRule>
  </conditionalFormatting>
  <conditionalFormatting sqref="N58">
    <cfRule type="cellIs" dxfId="1833" priority="165" operator="equal">
      <formula>"Register Name"</formula>
    </cfRule>
    <cfRule type="cellIs" dxfId="1832" priority="166" operator="equal">
      <formula>"Field Name"</formula>
    </cfRule>
  </conditionalFormatting>
  <conditionalFormatting sqref="N60">
    <cfRule type="cellIs" dxfId="1831" priority="163" operator="equal">
      <formula>"Register Name"</formula>
    </cfRule>
    <cfRule type="cellIs" dxfId="1830" priority="164" operator="equal">
      <formula>"Field Name"</formula>
    </cfRule>
  </conditionalFormatting>
  <conditionalFormatting sqref="N58">
    <cfRule type="cellIs" dxfId="1829" priority="161" operator="equal">
      <formula>"Register Name"</formula>
    </cfRule>
    <cfRule type="cellIs" dxfId="1828" priority="162" operator="equal">
      <formula>"Field Name"</formula>
    </cfRule>
  </conditionalFormatting>
  <conditionalFormatting sqref="N60">
    <cfRule type="cellIs" dxfId="1827" priority="159" operator="equal">
      <formula>"Register Name"</formula>
    </cfRule>
    <cfRule type="cellIs" dxfId="1826" priority="160" operator="equal">
      <formula>"Field Name"</formula>
    </cfRule>
  </conditionalFormatting>
  <conditionalFormatting sqref="N62">
    <cfRule type="cellIs" dxfId="1825" priority="157" operator="equal">
      <formula>"Register Name"</formula>
    </cfRule>
    <cfRule type="cellIs" dxfId="1824" priority="158" operator="equal">
      <formula>"Field Name"</formula>
    </cfRule>
  </conditionalFormatting>
  <conditionalFormatting sqref="N64">
    <cfRule type="cellIs" dxfId="1823" priority="155" operator="equal">
      <formula>"Register Name"</formula>
    </cfRule>
    <cfRule type="cellIs" dxfId="1822" priority="156" operator="equal">
      <formula>"Field Name"</formula>
    </cfRule>
  </conditionalFormatting>
  <conditionalFormatting sqref="N33">
    <cfRule type="cellIs" dxfId="1821" priority="153" operator="equal">
      <formula>"Register Name"</formula>
    </cfRule>
    <cfRule type="cellIs" dxfId="1820" priority="154" operator="equal">
      <formula>"Field Name"</formula>
    </cfRule>
  </conditionalFormatting>
  <conditionalFormatting sqref="N31">
    <cfRule type="cellIs" dxfId="1819" priority="129" operator="equal">
      <formula>"Register Name"</formula>
    </cfRule>
    <cfRule type="cellIs" dxfId="1818" priority="130" operator="equal">
      <formula>"Field Name"</formula>
    </cfRule>
  </conditionalFormatting>
  <conditionalFormatting sqref="N27">
    <cfRule type="cellIs" dxfId="1817" priority="125" operator="equal">
      <formula>"Register Name"</formula>
    </cfRule>
    <cfRule type="cellIs" dxfId="1816" priority="126" operator="equal">
      <formula>"Field Name"</formula>
    </cfRule>
  </conditionalFormatting>
  <conditionalFormatting sqref="N25">
    <cfRule type="cellIs" dxfId="1815" priority="123" operator="equal">
      <formula>"Register Name"</formula>
    </cfRule>
    <cfRule type="cellIs" dxfId="1814" priority="124" operator="equal">
      <formula>"Field Name"</formula>
    </cfRule>
  </conditionalFormatting>
  <conditionalFormatting sqref="N21">
    <cfRule type="cellIs" dxfId="1813" priority="119" operator="equal">
      <formula>"Register Name"</formula>
    </cfRule>
    <cfRule type="cellIs" dxfId="1812" priority="120" operator="equal">
      <formula>"Field Name"</formula>
    </cfRule>
  </conditionalFormatting>
  <conditionalFormatting sqref="N17">
    <cfRule type="cellIs" dxfId="1811" priority="109" operator="equal">
      <formula>"Register Name"</formula>
    </cfRule>
    <cfRule type="cellIs" dxfId="1810" priority="110" operator="equal">
      <formula>"Field Name"</formula>
    </cfRule>
  </conditionalFormatting>
  <conditionalFormatting sqref="N19">
    <cfRule type="cellIs" dxfId="1809" priority="111" operator="equal">
      <formula>"Register Name"</formula>
    </cfRule>
    <cfRule type="cellIs" dxfId="1808" priority="112" operator="equal">
      <formula>"Field Name"</formula>
    </cfRule>
  </conditionalFormatting>
  <conditionalFormatting sqref="N23">
    <cfRule type="cellIs" dxfId="1807" priority="107" operator="equal">
      <formula>"Register Name"</formula>
    </cfRule>
    <cfRule type="cellIs" dxfId="1806" priority="108" operator="equal">
      <formula>"Field Name"</formula>
    </cfRule>
  </conditionalFormatting>
  <conditionalFormatting sqref="N29">
    <cfRule type="cellIs" dxfId="1805" priority="105" operator="equal">
      <formula>"Register Name"</formula>
    </cfRule>
    <cfRule type="cellIs" dxfId="1804" priority="106" operator="equal">
      <formula>"Field Name"</formula>
    </cfRule>
  </conditionalFormatting>
  <conditionalFormatting sqref="N452">
    <cfRule type="cellIs" dxfId="1803" priority="103" operator="equal">
      <formula>"Register Name"</formula>
    </cfRule>
    <cfRule type="cellIs" dxfId="1802" priority="104" operator="equal">
      <formula>"Field Name"</formula>
    </cfRule>
  </conditionalFormatting>
  <conditionalFormatting sqref="N75">
    <cfRule type="cellIs" dxfId="1801" priority="91" operator="equal">
      <formula>"Register Name"</formula>
    </cfRule>
    <cfRule type="cellIs" dxfId="1800" priority="92" operator="equal">
      <formula>"Field Name"</formula>
    </cfRule>
  </conditionalFormatting>
  <conditionalFormatting sqref="N405">
    <cfRule type="cellIs" dxfId="1799" priority="85" operator="equal">
      <formula>"Register Name"</formula>
    </cfRule>
    <cfRule type="cellIs" dxfId="1798" priority="86" operator="equal">
      <formula>"Field Name"</formula>
    </cfRule>
  </conditionalFormatting>
  <conditionalFormatting sqref="N405">
    <cfRule type="cellIs" dxfId="1797" priority="83" operator="equal">
      <formula>"Register Name"</formula>
    </cfRule>
    <cfRule type="cellIs" dxfId="1796" priority="84" operator="equal">
      <formula>"Field Name"</formula>
    </cfRule>
  </conditionalFormatting>
  <conditionalFormatting sqref="N401">
    <cfRule type="cellIs" dxfId="1795" priority="81" operator="equal">
      <formula>"Register Name"</formula>
    </cfRule>
    <cfRule type="cellIs" dxfId="1794" priority="82" operator="equal">
      <formula>"Field Name"</formula>
    </cfRule>
  </conditionalFormatting>
  <conditionalFormatting sqref="N401">
    <cfRule type="cellIs" dxfId="1793" priority="79" operator="equal">
      <formula>"Register Name"</formula>
    </cfRule>
    <cfRule type="cellIs" dxfId="1792" priority="80" operator="equal">
      <formula>"Field Name"</formula>
    </cfRule>
  </conditionalFormatting>
  <conditionalFormatting sqref="N403">
    <cfRule type="cellIs" dxfId="1791" priority="77" operator="equal">
      <formula>"Register Name"</formula>
    </cfRule>
    <cfRule type="cellIs" dxfId="1790" priority="78" operator="equal">
      <formula>"Field Name"</formula>
    </cfRule>
  </conditionalFormatting>
  <conditionalFormatting sqref="N403">
    <cfRule type="cellIs" dxfId="1789" priority="75" operator="equal">
      <formula>"Register Name"</formula>
    </cfRule>
    <cfRule type="cellIs" dxfId="1788" priority="76" operator="equal">
      <formula>"Field Name"</formula>
    </cfRule>
  </conditionalFormatting>
  <conditionalFormatting sqref="N407">
    <cfRule type="cellIs" dxfId="1787" priority="73" operator="equal">
      <formula>"Register Name"</formula>
    </cfRule>
    <cfRule type="cellIs" dxfId="1786" priority="74" operator="equal">
      <formula>"Field Name"</formula>
    </cfRule>
  </conditionalFormatting>
  <conditionalFormatting sqref="N407">
    <cfRule type="cellIs" dxfId="1785" priority="71" operator="equal">
      <formula>"Register Name"</formula>
    </cfRule>
    <cfRule type="cellIs" dxfId="1784" priority="72" operator="equal">
      <formula>"Field Name"</formula>
    </cfRule>
  </conditionalFormatting>
  <conditionalFormatting sqref="N409">
    <cfRule type="cellIs" dxfId="1783" priority="69" operator="equal">
      <formula>"Register Name"</formula>
    </cfRule>
    <cfRule type="cellIs" dxfId="1782" priority="70" operator="equal">
      <formula>"Field Name"</formula>
    </cfRule>
  </conditionalFormatting>
  <conditionalFormatting sqref="N409">
    <cfRule type="cellIs" dxfId="1781" priority="67" operator="equal">
      <formula>"Register Name"</formula>
    </cfRule>
    <cfRule type="cellIs" dxfId="1780" priority="68" operator="equal">
      <formula>"Field Name"</formula>
    </cfRule>
  </conditionalFormatting>
  <conditionalFormatting sqref="N411">
    <cfRule type="cellIs" dxfId="1779" priority="65" operator="equal">
      <formula>"Register Name"</formula>
    </cfRule>
    <cfRule type="cellIs" dxfId="1778" priority="66" operator="equal">
      <formula>"Field Name"</formula>
    </cfRule>
  </conditionalFormatting>
  <conditionalFormatting sqref="N411">
    <cfRule type="cellIs" dxfId="1777" priority="63" operator="equal">
      <formula>"Register Name"</formula>
    </cfRule>
    <cfRule type="cellIs" dxfId="1776" priority="64" operator="equal">
      <formula>"Field Name"</formula>
    </cfRule>
  </conditionalFormatting>
  <conditionalFormatting sqref="N318">
    <cfRule type="cellIs" dxfId="1775" priority="61" operator="equal">
      <formula>"Register Name"</formula>
    </cfRule>
    <cfRule type="cellIs" dxfId="1774" priority="62" operator="equal">
      <formula>"Field Name"</formula>
    </cfRule>
  </conditionalFormatting>
  <conditionalFormatting sqref="N328">
    <cfRule type="cellIs" dxfId="1773" priority="59" operator="equal">
      <formula>"Register Name"</formula>
    </cfRule>
    <cfRule type="cellIs" dxfId="1772" priority="60" operator="equal">
      <formula>"Field Name"</formula>
    </cfRule>
  </conditionalFormatting>
  <conditionalFormatting sqref="N390">
    <cfRule type="cellIs" dxfId="1771" priority="57" operator="equal">
      <formula>"Register Name"</formula>
    </cfRule>
    <cfRule type="cellIs" dxfId="1770" priority="58" operator="equal">
      <formula>"Field Name"</formula>
    </cfRule>
  </conditionalFormatting>
  <conditionalFormatting sqref="N390">
    <cfRule type="cellIs" dxfId="1769" priority="55" operator="equal">
      <formula>"Register Name"</formula>
    </cfRule>
    <cfRule type="cellIs" dxfId="1768" priority="56" operator="equal">
      <formula>"Field Name"</formula>
    </cfRule>
  </conditionalFormatting>
  <conditionalFormatting sqref="N56">
    <cfRule type="cellIs" dxfId="1767" priority="53" operator="equal">
      <formula>"Register Name"</formula>
    </cfRule>
    <cfRule type="cellIs" dxfId="1766" priority="54" operator="equal">
      <formula>"Field Name"</formula>
    </cfRule>
  </conditionalFormatting>
  <conditionalFormatting sqref="N89">
    <cfRule type="cellIs" dxfId="1765" priority="51" operator="equal">
      <formula>"Register Name"</formula>
    </cfRule>
    <cfRule type="cellIs" dxfId="1764" priority="52" operator="equal">
      <formula>"Field Name"</formula>
    </cfRule>
  </conditionalFormatting>
  <conditionalFormatting sqref="N91">
    <cfRule type="cellIs" dxfId="1763" priority="49" operator="equal">
      <formula>"Register Name"</formula>
    </cfRule>
    <cfRule type="cellIs" dxfId="1762" priority="50" operator="equal">
      <formula>"Field Name"</formula>
    </cfRule>
  </conditionalFormatting>
  <conditionalFormatting sqref="N413">
    <cfRule type="cellIs" dxfId="1761" priority="47" operator="equal">
      <formula>"Register Name"</formula>
    </cfRule>
    <cfRule type="cellIs" dxfId="1760" priority="48" operator="equal">
      <formula>"Field Name"</formula>
    </cfRule>
  </conditionalFormatting>
  <conditionalFormatting sqref="N413">
    <cfRule type="cellIs" dxfId="1759" priority="45" operator="equal">
      <formula>"Register Name"</formula>
    </cfRule>
    <cfRule type="cellIs" dxfId="1758" priority="46" operator="equal">
      <formula>"Field Name"</formula>
    </cfRule>
  </conditionalFormatting>
  <conditionalFormatting sqref="N415">
    <cfRule type="cellIs" dxfId="1757" priority="43" operator="equal">
      <formula>"Register Name"</formula>
    </cfRule>
    <cfRule type="cellIs" dxfId="1756" priority="44" operator="equal">
      <formula>"Field Name"</formula>
    </cfRule>
  </conditionalFormatting>
  <conditionalFormatting sqref="N415">
    <cfRule type="cellIs" dxfId="1755" priority="41" operator="equal">
      <formula>"Register Name"</formula>
    </cfRule>
    <cfRule type="cellIs" dxfId="1754" priority="42" operator="equal">
      <formula>"Field Name"</formula>
    </cfRule>
  </conditionalFormatting>
  <conditionalFormatting sqref="N417">
    <cfRule type="cellIs" dxfId="1753" priority="39" operator="equal">
      <formula>"Register Name"</formula>
    </cfRule>
    <cfRule type="cellIs" dxfId="1752" priority="40" operator="equal">
      <formula>"Field Name"</formula>
    </cfRule>
  </conditionalFormatting>
  <conditionalFormatting sqref="N417">
    <cfRule type="cellIs" dxfId="1751" priority="37" operator="equal">
      <formula>"Register Name"</formula>
    </cfRule>
    <cfRule type="cellIs" dxfId="1750" priority="38" operator="equal">
      <formula>"Field Name"</formula>
    </cfRule>
  </conditionalFormatting>
  <conditionalFormatting sqref="N419">
    <cfRule type="cellIs" dxfId="1749" priority="35" operator="equal">
      <formula>"Register Name"</formula>
    </cfRule>
    <cfRule type="cellIs" dxfId="1748" priority="36" operator="equal">
      <formula>"Field Name"</formula>
    </cfRule>
  </conditionalFormatting>
  <conditionalFormatting sqref="N419">
    <cfRule type="cellIs" dxfId="1747" priority="33" operator="equal">
      <formula>"Register Name"</formula>
    </cfRule>
    <cfRule type="cellIs" dxfId="1746" priority="34" operator="equal">
      <formula>"Field Name"</formula>
    </cfRule>
  </conditionalFormatting>
  <conditionalFormatting sqref="N421">
    <cfRule type="cellIs" dxfId="1745" priority="31" operator="equal">
      <formula>"Register Name"</formula>
    </cfRule>
    <cfRule type="cellIs" dxfId="1744" priority="32" operator="equal">
      <formula>"Field Name"</formula>
    </cfRule>
  </conditionalFormatting>
  <conditionalFormatting sqref="N421">
    <cfRule type="cellIs" dxfId="1743" priority="29" operator="equal">
      <formula>"Register Name"</formula>
    </cfRule>
    <cfRule type="cellIs" dxfId="1742" priority="30" operator="equal">
      <formula>"Field Name"</formula>
    </cfRule>
  </conditionalFormatting>
  <conditionalFormatting sqref="N423">
    <cfRule type="cellIs" dxfId="1741" priority="27" operator="equal">
      <formula>"Register Name"</formula>
    </cfRule>
    <cfRule type="cellIs" dxfId="1740" priority="28" operator="equal">
      <formula>"Field Name"</formula>
    </cfRule>
  </conditionalFormatting>
  <conditionalFormatting sqref="N423">
    <cfRule type="cellIs" dxfId="1739" priority="25" operator="equal">
      <formula>"Register Name"</formula>
    </cfRule>
    <cfRule type="cellIs" dxfId="1738" priority="26" operator="equal">
      <formula>"Field Name"</formula>
    </cfRule>
  </conditionalFormatting>
  <conditionalFormatting sqref="N425">
    <cfRule type="cellIs" dxfId="1737" priority="23" operator="equal">
      <formula>"Register Name"</formula>
    </cfRule>
    <cfRule type="cellIs" dxfId="1736" priority="24" operator="equal">
      <formula>"Field Name"</formula>
    </cfRule>
  </conditionalFormatting>
  <conditionalFormatting sqref="N425">
    <cfRule type="cellIs" dxfId="1735" priority="21" operator="equal">
      <formula>"Register Name"</formula>
    </cfRule>
    <cfRule type="cellIs" dxfId="1734" priority="22" operator="equal">
      <formula>"Field Name"</formula>
    </cfRule>
  </conditionalFormatting>
  <conditionalFormatting sqref="N427">
    <cfRule type="cellIs" dxfId="1733" priority="19" operator="equal">
      <formula>"Register Name"</formula>
    </cfRule>
    <cfRule type="cellIs" dxfId="1732" priority="20" operator="equal">
      <formula>"Field Name"</formula>
    </cfRule>
  </conditionalFormatting>
  <conditionalFormatting sqref="N427">
    <cfRule type="cellIs" dxfId="1731" priority="17" operator="equal">
      <formula>"Register Name"</formula>
    </cfRule>
    <cfRule type="cellIs" dxfId="1730" priority="18" operator="equal">
      <formula>"Field Name"</formula>
    </cfRule>
  </conditionalFormatting>
  <conditionalFormatting sqref="N79">
    <cfRule type="cellIs" dxfId="1729" priority="13" operator="equal">
      <formula>"Register Name"</formula>
    </cfRule>
    <cfRule type="cellIs" dxfId="1728" priority="14" operator="equal">
      <formula>"Field Name"</formula>
    </cfRule>
  </conditionalFormatting>
  <conditionalFormatting sqref="N77">
    <cfRule type="cellIs" dxfId="1727" priority="15" operator="equal">
      <formula>"Register Name"</formula>
    </cfRule>
    <cfRule type="cellIs" dxfId="1726" priority="16" operator="equal">
      <formula>"Field Name"</formula>
    </cfRule>
  </conditionalFormatting>
  <conditionalFormatting sqref="N392">
    <cfRule type="cellIs" dxfId="1725" priority="11" operator="equal">
      <formula>"Register Name"</formula>
    </cfRule>
    <cfRule type="cellIs" dxfId="1724" priority="12" operator="equal">
      <formula>"Field Name"</formula>
    </cfRule>
  </conditionalFormatting>
  <conditionalFormatting sqref="N392">
    <cfRule type="cellIs" dxfId="1723" priority="9" operator="equal">
      <formula>"Register Name"</formula>
    </cfRule>
    <cfRule type="cellIs" dxfId="1722" priority="10" operator="equal">
      <formula>"Field Name"</formula>
    </cfRule>
  </conditionalFormatting>
  <conditionalFormatting sqref="N71">
    <cfRule type="cellIs" dxfId="1721" priority="7" operator="equal">
      <formula>"Register Name"</formula>
    </cfRule>
    <cfRule type="cellIs" dxfId="1720" priority="8" operator="equal">
      <formula>"Field Name"</formula>
    </cfRule>
  </conditionalFormatting>
  <conditionalFormatting sqref="N73">
    <cfRule type="cellIs" dxfId="1719" priority="5" operator="equal">
      <formula>"Register Name"</formula>
    </cfRule>
    <cfRule type="cellIs" dxfId="1718" priority="6" operator="equal">
      <formula>"Field Name"</formula>
    </cfRule>
  </conditionalFormatting>
  <conditionalFormatting sqref="N85">
    <cfRule type="cellIs" dxfId="1717" priority="3" operator="equal">
      <formula>"Register Name"</formula>
    </cfRule>
    <cfRule type="cellIs" dxfId="1716" priority="4" operator="equal">
      <formula>"Field Name"</formula>
    </cfRule>
  </conditionalFormatting>
  <conditionalFormatting sqref="N87">
    <cfRule type="cellIs" dxfId="1715" priority="1" operator="equal">
      <formula>"Register Name"</formula>
    </cfRule>
    <cfRule type="cellIs" dxfId="1714" priority="2"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522"/>
  <sheetViews>
    <sheetView topLeftCell="G1" zoomScale="85" zoomScaleNormal="85" workbookViewId="0">
      <pane ySplit="1" topLeftCell="A31" activePane="bottomLeft" state="frozen"/>
      <selection pane="bottomLeft" activeCell="O66" sqref="O66"/>
    </sheetView>
  </sheetViews>
  <sheetFormatPr defaultRowHeight="20.25" customHeight="1" outlineLevelRow="2" outlineLevelCol="1" x14ac:dyDescent="0.2"/>
  <cols>
    <col min="1" max="1" width="7.28515625" style="22" customWidth="1" collapsed="1"/>
    <col min="2" max="2" width="6.5703125" style="22" hidden="1" customWidth="1" outlineLevel="1"/>
    <col min="3" max="4" width="6.28515625" style="22" hidden="1" customWidth="1" outlineLevel="1"/>
    <col min="5" max="5" width="7.28515625" style="22" customWidth="1"/>
    <col min="6" max="13" width="30.85546875" style="1" customWidth="1"/>
    <col min="14" max="14" width="35.7109375" customWidth="1"/>
    <col min="15" max="15" width="15.7109375" customWidth="1"/>
    <col min="16" max="16" width="12.7109375" customWidth="1"/>
    <col min="17" max="17" width="15.7109375" customWidth="1"/>
    <col min="18" max="20" width="10" customWidth="1"/>
    <col min="21" max="22" width="15.7109375" customWidth="1"/>
  </cols>
  <sheetData>
    <row r="1" spans="1:22" s="2" customFormat="1" ht="20.25" customHeight="1" thickBot="1" x14ac:dyDescent="0.25">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16</v>
      </c>
      <c r="Q1" s="11" t="s">
        <v>19</v>
      </c>
      <c r="R1" s="11" t="s">
        <v>15</v>
      </c>
      <c r="S1" s="11" t="s">
        <v>17</v>
      </c>
      <c r="T1" s="11" t="s">
        <v>18</v>
      </c>
      <c r="U1" s="11" t="s">
        <v>29</v>
      </c>
      <c r="V1" s="11" t="s">
        <v>572</v>
      </c>
    </row>
    <row r="2" spans="1:22" ht="20.25" customHeight="1" x14ac:dyDescent="0.2">
      <c r="A2" s="66" t="s">
        <v>282</v>
      </c>
      <c r="B2" s="66"/>
      <c r="C2" s="66"/>
      <c r="D2" s="66"/>
      <c r="E2" s="66"/>
      <c r="F2" s="66"/>
      <c r="G2" s="66"/>
      <c r="H2" s="66"/>
      <c r="I2" s="66"/>
      <c r="J2" s="66"/>
      <c r="K2" s="66"/>
      <c r="L2" s="66"/>
      <c r="M2" s="66"/>
      <c r="N2" s="66"/>
      <c r="O2" s="66"/>
      <c r="P2" s="66"/>
      <c r="Q2" s="66"/>
      <c r="R2" s="26"/>
      <c r="S2" s="26"/>
      <c r="T2" s="26"/>
      <c r="U2" s="26"/>
      <c r="V2" s="26"/>
    </row>
    <row r="3" spans="1:22" ht="20.25" customHeight="1" outlineLevel="1" collapsed="1" x14ac:dyDescent="0.2">
      <c r="A3" s="16" t="str">
        <f>DEC2HEX(B3,2)</f>
        <v>00</v>
      </c>
      <c r="B3" s="16">
        <v>0</v>
      </c>
      <c r="C3" s="19">
        <f>D3+7</f>
        <v>7</v>
      </c>
      <c r="D3" s="20">
        <f>B3*8</f>
        <v>0</v>
      </c>
      <c r="E3" s="16" t="str">
        <f>BIN2HEX(P3,2)</f>
        <v>00</v>
      </c>
      <c r="F3" s="8" t="s">
        <v>21</v>
      </c>
      <c r="G3" s="8" t="s">
        <v>21</v>
      </c>
      <c r="H3" s="8" t="s">
        <v>21</v>
      </c>
      <c r="I3" s="8" t="s">
        <v>21</v>
      </c>
      <c r="J3" s="28" t="s">
        <v>43</v>
      </c>
      <c r="K3" s="33" t="s">
        <v>243</v>
      </c>
      <c r="L3" s="69" t="s">
        <v>244</v>
      </c>
      <c r="M3" s="71"/>
      <c r="N3" s="25" t="s">
        <v>247</v>
      </c>
      <c r="O3" s="12" t="s">
        <v>2018</v>
      </c>
      <c r="P3" s="9" t="s">
        <v>22</v>
      </c>
      <c r="Q3" s="12" t="s">
        <v>22</v>
      </c>
      <c r="R3" s="34" t="s">
        <v>595</v>
      </c>
      <c r="S3" s="12" t="s">
        <v>20</v>
      </c>
      <c r="T3" s="12" t="s">
        <v>36</v>
      </c>
      <c r="U3" s="9"/>
      <c r="V3" s="9"/>
    </row>
    <row r="4" spans="1:22" ht="67.5" hidden="1" customHeight="1" outlineLevel="2" x14ac:dyDescent="0.2">
      <c r="A4" s="16"/>
      <c r="B4" s="16"/>
      <c r="C4" s="19"/>
      <c r="D4" s="20"/>
      <c r="E4" s="16"/>
      <c r="F4" s="32"/>
      <c r="G4" s="32"/>
      <c r="H4" s="32"/>
      <c r="I4" s="32"/>
      <c r="J4" s="32"/>
      <c r="K4" s="32" t="s">
        <v>245</v>
      </c>
      <c r="L4" s="67" t="s">
        <v>246</v>
      </c>
      <c r="M4" s="67"/>
      <c r="N4" s="10"/>
      <c r="O4" s="9"/>
      <c r="P4" s="9"/>
      <c r="Q4" s="9"/>
      <c r="R4" s="9"/>
      <c r="S4" s="9"/>
      <c r="T4" s="9"/>
      <c r="U4" s="9"/>
      <c r="V4" s="9"/>
    </row>
    <row r="5" spans="1:22" ht="20.25" customHeight="1" outlineLevel="1" collapsed="1" x14ac:dyDescent="0.2">
      <c r="A5" s="16" t="str">
        <f>DEC2HEX(B5,2)</f>
        <v>01</v>
      </c>
      <c r="B5" s="16">
        <f>B3+1</f>
        <v>1</v>
      </c>
      <c r="C5" s="19">
        <f>D5+7</f>
        <v>15</v>
      </c>
      <c r="D5" s="20">
        <f>B5*8</f>
        <v>8</v>
      </c>
      <c r="E5" s="16" t="str">
        <f>BIN2HEX(P5,2)</f>
        <v>00</v>
      </c>
      <c r="F5" s="8" t="s">
        <v>21</v>
      </c>
      <c r="G5" s="69" t="s">
        <v>488</v>
      </c>
      <c r="H5" s="70"/>
      <c r="I5" s="70"/>
      <c r="J5" s="70"/>
      <c r="K5" s="70"/>
      <c r="L5" s="70"/>
      <c r="M5" s="71"/>
      <c r="N5" s="25" t="s">
        <v>248</v>
      </c>
      <c r="O5" s="12" t="s">
        <v>1998</v>
      </c>
      <c r="P5" s="9" t="s">
        <v>22</v>
      </c>
      <c r="Q5" s="12" t="s">
        <v>22</v>
      </c>
      <c r="R5" s="34" t="s">
        <v>595</v>
      </c>
      <c r="S5" s="12" t="s">
        <v>20</v>
      </c>
      <c r="T5" s="12" t="s">
        <v>36</v>
      </c>
      <c r="U5" s="9"/>
      <c r="V5" s="9"/>
    </row>
    <row r="6" spans="1:22" ht="44.25" hidden="1" customHeight="1" outlineLevel="2" x14ac:dyDescent="0.2">
      <c r="A6" s="16"/>
      <c r="B6" s="16"/>
      <c r="C6" s="19"/>
      <c r="D6" s="20"/>
      <c r="E6" s="16"/>
      <c r="F6" s="32"/>
      <c r="G6" s="31" t="s">
        <v>2306</v>
      </c>
      <c r="H6" s="31" t="s">
        <v>2307</v>
      </c>
      <c r="I6" s="31" t="s">
        <v>2308</v>
      </c>
      <c r="J6" s="31" t="s">
        <v>2309</v>
      </c>
      <c r="K6" s="31" t="s">
        <v>2310</v>
      </c>
      <c r="L6" s="31" t="s">
        <v>2311</v>
      </c>
      <c r="M6" s="31" t="s">
        <v>2312</v>
      </c>
      <c r="N6" s="10"/>
      <c r="O6" s="9"/>
      <c r="P6" s="9"/>
      <c r="Q6" s="9"/>
      <c r="R6" s="9"/>
      <c r="S6" s="9"/>
      <c r="T6" s="9"/>
      <c r="U6" s="9"/>
      <c r="V6" s="9"/>
    </row>
    <row r="7" spans="1:22" ht="20.25" customHeight="1" outlineLevel="1" collapsed="1" x14ac:dyDescent="0.2">
      <c r="A7" s="16" t="str">
        <f>DEC2HEX(B7,2)</f>
        <v>02</v>
      </c>
      <c r="B7" s="16">
        <f>B5+1</f>
        <v>2</v>
      </c>
      <c r="C7" s="19">
        <f>D7+7</f>
        <v>23</v>
      </c>
      <c r="D7" s="20">
        <f>B7*8</f>
        <v>16</v>
      </c>
      <c r="E7" s="16" t="str">
        <f>BIN2HEX(P7,2)</f>
        <v>00</v>
      </c>
      <c r="F7" s="7" t="s">
        <v>21</v>
      </c>
      <c r="G7" s="76" t="s">
        <v>489</v>
      </c>
      <c r="H7" s="77"/>
      <c r="I7" s="77"/>
      <c r="J7" s="77"/>
      <c r="K7" s="77"/>
      <c r="L7" s="77"/>
      <c r="M7" s="78"/>
      <c r="N7" s="25" t="s">
        <v>249</v>
      </c>
      <c r="O7" s="12" t="s">
        <v>1366</v>
      </c>
      <c r="P7" s="9" t="s">
        <v>22</v>
      </c>
      <c r="Q7" s="12" t="s">
        <v>22</v>
      </c>
      <c r="R7" s="34" t="s">
        <v>595</v>
      </c>
      <c r="S7" s="12" t="s">
        <v>20</v>
      </c>
      <c r="T7" s="12" t="s">
        <v>36</v>
      </c>
      <c r="U7" s="9"/>
      <c r="V7" s="9"/>
    </row>
    <row r="8" spans="1:22" ht="20.25" hidden="1" customHeight="1" outlineLevel="2" x14ac:dyDescent="0.2">
      <c r="A8" s="16"/>
      <c r="B8" s="16"/>
      <c r="C8" s="19"/>
      <c r="D8" s="20"/>
      <c r="E8" s="16"/>
      <c r="F8" s="32"/>
      <c r="G8" s="67"/>
      <c r="H8" s="67"/>
      <c r="I8" s="67"/>
      <c r="J8" s="67"/>
      <c r="K8" s="67"/>
      <c r="L8" s="67"/>
      <c r="M8" s="67"/>
      <c r="N8" s="10"/>
      <c r="O8" s="9"/>
      <c r="P8" s="9"/>
      <c r="Q8" s="9"/>
      <c r="R8" s="9"/>
      <c r="S8" s="9"/>
      <c r="T8" s="9"/>
      <c r="U8" s="9"/>
      <c r="V8" s="9"/>
    </row>
    <row r="9" spans="1:22" ht="20.25" customHeight="1" outlineLevel="1" collapsed="1" x14ac:dyDescent="0.2">
      <c r="A9" s="16" t="str">
        <f>DEC2HEX(B9,2)</f>
        <v>03</v>
      </c>
      <c r="B9" s="16">
        <f>B7+1</f>
        <v>3</v>
      </c>
      <c r="C9" s="19">
        <f>D9+7</f>
        <v>31</v>
      </c>
      <c r="D9" s="20">
        <f>B9*8</f>
        <v>24</v>
      </c>
      <c r="E9" s="16" t="str">
        <f>BIN2HEX(P9,2)</f>
        <v>00</v>
      </c>
      <c r="F9" s="7" t="s">
        <v>21</v>
      </c>
      <c r="G9" s="69" t="s">
        <v>490</v>
      </c>
      <c r="H9" s="70"/>
      <c r="I9" s="70"/>
      <c r="J9" s="70"/>
      <c r="K9" s="70"/>
      <c r="L9" s="70"/>
      <c r="M9" s="71"/>
      <c r="N9" s="25" t="s">
        <v>250</v>
      </c>
      <c r="O9" s="12" t="s">
        <v>1998</v>
      </c>
      <c r="P9" s="9" t="s">
        <v>22</v>
      </c>
      <c r="Q9" s="12" t="s">
        <v>22</v>
      </c>
      <c r="R9" s="34" t="s">
        <v>595</v>
      </c>
      <c r="S9" s="12" t="s">
        <v>20</v>
      </c>
      <c r="T9" s="12" t="s">
        <v>36</v>
      </c>
      <c r="U9" s="9"/>
      <c r="V9" s="9"/>
    </row>
    <row r="10" spans="1:22" ht="20.25" hidden="1" customHeight="1" outlineLevel="2" x14ac:dyDescent="0.2">
      <c r="A10" s="16"/>
      <c r="B10" s="16"/>
      <c r="C10" s="19"/>
      <c r="D10" s="20"/>
      <c r="E10" s="16"/>
      <c r="F10" s="32"/>
      <c r="G10" s="67"/>
      <c r="H10" s="67"/>
      <c r="I10" s="67"/>
      <c r="J10" s="67"/>
      <c r="K10" s="67"/>
      <c r="L10" s="67"/>
      <c r="M10" s="67"/>
      <c r="N10" s="10"/>
      <c r="O10" s="9"/>
      <c r="P10" s="9"/>
      <c r="Q10" s="9"/>
      <c r="R10" s="9"/>
      <c r="S10" s="9"/>
      <c r="T10" s="9"/>
      <c r="U10" s="9"/>
      <c r="V10" s="9"/>
    </row>
    <row r="11" spans="1:22" ht="20.25" customHeight="1" outlineLevel="1" collapsed="1" x14ac:dyDescent="0.2">
      <c r="A11" s="16" t="str">
        <f>DEC2HEX(B11,2)</f>
        <v>04</v>
      </c>
      <c r="B11" s="16">
        <f>B9+1</f>
        <v>4</v>
      </c>
      <c r="C11" s="19">
        <f>D11+7</f>
        <v>39</v>
      </c>
      <c r="D11" s="20">
        <f>B11*8</f>
        <v>32</v>
      </c>
      <c r="E11" s="16" t="str">
        <f>BIN2HEX(P11,2)</f>
        <v>00</v>
      </c>
      <c r="F11" s="7" t="s">
        <v>21</v>
      </c>
      <c r="G11" s="7" t="s">
        <v>21</v>
      </c>
      <c r="H11" s="69" t="s">
        <v>997</v>
      </c>
      <c r="I11" s="70"/>
      <c r="J11" s="70"/>
      <c r="K11" s="70"/>
      <c r="L11" s="70"/>
      <c r="M11" s="71"/>
      <c r="N11" s="25" t="s">
        <v>251</v>
      </c>
      <c r="O11" s="12" t="s">
        <v>568</v>
      </c>
      <c r="P11" s="9" t="s">
        <v>22</v>
      </c>
      <c r="Q11" s="12" t="s">
        <v>22</v>
      </c>
      <c r="R11" s="34" t="s">
        <v>595</v>
      </c>
      <c r="S11" s="12" t="s">
        <v>20</v>
      </c>
      <c r="T11" s="12" t="s">
        <v>36</v>
      </c>
      <c r="U11" s="9"/>
      <c r="V11" s="9"/>
    </row>
    <row r="12" spans="1:22" ht="20.25" hidden="1" customHeight="1" outlineLevel="2" x14ac:dyDescent="0.2">
      <c r="A12" s="16"/>
      <c r="B12" s="16"/>
      <c r="C12" s="19"/>
      <c r="D12" s="20"/>
      <c r="E12" s="16"/>
      <c r="F12" s="32"/>
      <c r="G12" s="32"/>
      <c r="H12" s="92"/>
      <c r="I12" s="97"/>
      <c r="J12" s="97"/>
      <c r="K12" s="97"/>
      <c r="L12" s="97"/>
      <c r="M12" s="93"/>
      <c r="N12" s="10"/>
      <c r="O12" s="9"/>
      <c r="P12" s="9"/>
      <c r="Q12" s="9"/>
      <c r="R12" s="9"/>
      <c r="S12" s="9"/>
      <c r="T12" s="9"/>
      <c r="U12" s="9"/>
      <c r="V12" s="9"/>
    </row>
    <row r="13" spans="1:22" ht="20.25" customHeight="1" outlineLevel="1" collapsed="1" x14ac:dyDescent="0.2">
      <c r="A13" s="16" t="str">
        <f>DEC2HEX(B13,2)</f>
        <v>05</v>
      </c>
      <c r="B13" s="16">
        <f>B11+1</f>
        <v>5</v>
      </c>
      <c r="C13" s="19">
        <f>D13+7</f>
        <v>47</v>
      </c>
      <c r="D13" s="20">
        <f>B13*8</f>
        <v>40</v>
      </c>
      <c r="E13" s="16" t="str">
        <f>BIN2HEX(P13,2)</f>
        <v>00</v>
      </c>
      <c r="F13" s="8" t="s">
        <v>21</v>
      </c>
      <c r="G13" s="8" t="s">
        <v>21</v>
      </c>
      <c r="H13" s="8" t="s">
        <v>21</v>
      </c>
      <c r="I13" s="33" t="s">
        <v>253</v>
      </c>
      <c r="J13" s="33" t="s">
        <v>252</v>
      </c>
      <c r="K13" s="33" t="s">
        <v>1622</v>
      </c>
      <c r="L13" s="33" t="s">
        <v>267</v>
      </c>
      <c r="M13" s="33" t="s">
        <v>268</v>
      </c>
      <c r="N13" s="25" t="s">
        <v>262</v>
      </c>
      <c r="O13" s="12" t="s">
        <v>2004</v>
      </c>
      <c r="P13" s="9" t="s">
        <v>22</v>
      </c>
      <c r="Q13" s="12" t="s">
        <v>22</v>
      </c>
      <c r="R13" s="42" t="s">
        <v>594</v>
      </c>
      <c r="S13" s="39" t="s">
        <v>129</v>
      </c>
      <c r="T13" s="12"/>
      <c r="U13" s="9"/>
      <c r="V13" s="12"/>
    </row>
    <row r="14" spans="1:22" ht="54.75" hidden="1" customHeight="1" outlineLevel="2" x14ac:dyDescent="0.2">
      <c r="A14" s="16"/>
      <c r="B14" s="16"/>
      <c r="C14" s="19"/>
      <c r="D14" s="20"/>
      <c r="E14" s="16"/>
      <c r="F14" s="32"/>
      <c r="G14" s="32"/>
      <c r="H14" s="32"/>
      <c r="I14" s="32" t="s">
        <v>254</v>
      </c>
      <c r="J14" s="32" t="s">
        <v>255</v>
      </c>
      <c r="K14" s="32" t="s">
        <v>1698</v>
      </c>
      <c r="L14" s="32" t="s">
        <v>261</v>
      </c>
      <c r="M14" s="32" t="s">
        <v>260</v>
      </c>
      <c r="N14" s="10"/>
      <c r="O14" s="9"/>
      <c r="P14" s="9"/>
      <c r="Q14" s="9"/>
      <c r="R14" s="9"/>
      <c r="S14" s="9"/>
      <c r="T14" s="9"/>
      <c r="U14" s="9"/>
      <c r="V14" s="9"/>
    </row>
    <row r="15" spans="1:22" ht="20.25" customHeight="1" outlineLevel="1" collapsed="1" x14ac:dyDescent="0.2">
      <c r="A15" s="16" t="str">
        <f>DEC2HEX(B15,2)</f>
        <v>06</v>
      </c>
      <c r="B15" s="16">
        <f>B13+1</f>
        <v>6</v>
      </c>
      <c r="C15" s="19">
        <f>D15+7</f>
        <v>55</v>
      </c>
      <c r="D15" s="20">
        <f>B15*8</f>
        <v>48</v>
      </c>
      <c r="E15" s="16" t="str">
        <f>BIN2HEX(P15,2)</f>
        <v>00</v>
      </c>
      <c r="F15" s="68" t="s">
        <v>1113</v>
      </c>
      <c r="G15" s="68"/>
      <c r="H15" s="68"/>
      <c r="I15" s="68"/>
      <c r="J15" s="68"/>
      <c r="K15" s="68"/>
      <c r="L15" s="68"/>
      <c r="M15" s="68"/>
      <c r="N15" s="25" t="s">
        <v>878</v>
      </c>
      <c r="O15" s="12" t="s">
        <v>30</v>
      </c>
      <c r="P15" s="9" t="s">
        <v>22</v>
      </c>
      <c r="Q15" s="12" t="s">
        <v>22</v>
      </c>
      <c r="R15" s="12" t="s">
        <v>596</v>
      </c>
      <c r="S15" s="12" t="s">
        <v>20</v>
      </c>
      <c r="T15" s="12" t="s">
        <v>36</v>
      </c>
      <c r="U15" s="9"/>
      <c r="V15" s="9"/>
    </row>
    <row r="16" spans="1:22" ht="20.25" hidden="1" customHeight="1" outlineLevel="2" x14ac:dyDescent="0.2">
      <c r="A16" s="16"/>
      <c r="B16" s="16"/>
      <c r="C16" s="19"/>
      <c r="D16" s="20"/>
      <c r="E16" s="16"/>
      <c r="F16" s="67" t="s">
        <v>287</v>
      </c>
      <c r="G16" s="67"/>
      <c r="H16" s="67"/>
      <c r="I16" s="67"/>
      <c r="J16" s="67"/>
      <c r="K16" s="67"/>
      <c r="L16" s="67"/>
      <c r="M16" s="67"/>
      <c r="N16" s="10"/>
      <c r="O16" s="9"/>
      <c r="P16" s="9"/>
      <c r="Q16" s="9"/>
      <c r="R16" s="9"/>
      <c r="S16" s="9"/>
      <c r="T16" s="9"/>
      <c r="U16" s="9"/>
      <c r="V16" s="9"/>
    </row>
    <row r="17" spans="1:22" ht="20.25" customHeight="1" outlineLevel="1" collapsed="1" x14ac:dyDescent="0.2">
      <c r="A17" s="16" t="str">
        <f>DEC2HEX(B17,2)</f>
        <v>07</v>
      </c>
      <c r="B17" s="16">
        <f>B15+1</f>
        <v>7</v>
      </c>
      <c r="C17" s="19">
        <f>D17+7</f>
        <v>63</v>
      </c>
      <c r="D17" s="20">
        <f>B17*8</f>
        <v>56</v>
      </c>
      <c r="E17" s="16" t="str">
        <f>BIN2HEX(P17,2)</f>
        <v>00</v>
      </c>
      <c r="F17" s="33" t="s">
        <v>280</v>
      </c>
      <c r="G17" s="8" t="s">
        <v>21</v>
      </c>
      <c r="H17" s="8" t="s">
        <v>21</v>
      </c>
      <c r="I17" s="8" t="s">
        <v>21</v>
      </c>
      <c r="J17" s="8" t="s">
        <v>21</v>
      </c>
      <c r="K17" s="69" t="s">
        <v>1112</v>
      </c>
      <c r="L17" s="70"/>
      <c r="M17" s="71"/>
      <c r="N17" s="25" t="s">
        <v>879</v>
      </c>
      <c r="O17" s="12" t="s">
        <v>2041</v>
      </c>
      <c r="P17" s="9" t="s">
        <v>22</v>
      </c>
      <c r="Q17" s="12" t="s">
        <v>22</v>
      </c>
      <c r="R17" s="12" t="s">
        <v>596</v>
      </c>
      <c r="S17" s="12" t="s">
        <v>20</v>
      </c>
      <c r="T17" s="12" t="s">
        <v>36</v>
      </c>
      <c r="U17" s="9"/>
      <c r="V17" s="9"/>
    </row>
    <row r="18" spans="1:22" ht="40.5" hidden="1" customHeight="1" outlineLevel="2" x14ac:dyDescent="0.2">
      <c r="A18" s="16"/>
      <c r="B18" s="16"/>
      <c r="C18" s="19"/>
      <c r="D18" s="20"/>
      <c r="E18" s="16"/>
      <c r="F18" s="32" t="s">
        <v>288</v>
      </c>
      <c r="G18" s="32"/>
      <c r="H18" s="32"/>
      <c r="I18" s="32"/>
      <c r="J18" s="32"/>
      <c r="K18" s="67" t="s">
        <v>1111</v>
      </c>
      <c r="L18" s="67"/>
      <c r="M18" s="67"/>
      <c r="N18" s="10"/>
      <c r="O18" s="9"/>
      <c r="P18" s="9"/>
      <c r="Q18" s="9"/>
      <c r="R18" s="9"/>
      <c r="S18" s="9"/>
      <c r="T18" s="9"/>
      <c r="U18" s="9"/>
      <c r="V18" s="9"/>
    </row>
    <row r="19" spans="1:22" ht="20.25" customHeight="1" outlineLevel="1" collapsed="1" x14ac:dyDescent="0.2">
      <c r="A19" s="16" t="str">
        <f>DEC2HEX(B19,2)</f>
        <v>08</v>
      </c>
      <c r="B19" s="16">
        <f>B17+1</f>
        <v>8</v>
      </c>
      <c r="C19" s="19">
        <f>D19+7</f>
        <v>71</v>
      </c>
      <c r="D19" s="20">
        <f>B19*8</f>
        <v>64</v>
      </c>
      <c r="E19" s="16" t="str">
        <f>BIN2HEX(P19,2)</f>
        <v>00</v>
      </c>
      <c r="F19" s="8" t="s">
        <v>21</v>
      </c>
      <c r="G19" s="8" t="s">
        <v>21</v>
      </c>
      <c r="H19" s="8" t="s">
        <v>21</v>
      </c>
      <c r="I19" s="33" t="s">
        <v>989</v>
      </c>
      <c r="J19" s="8" t="s">
        <v>21</v>
      </c>
      <c r="K19" s="8" t="s">
        <v>21</v>
      </c>
      <c r="L19" s="68" t="s">
        <v>990</v>
      </c>
      <c r="M19" s="68"/>
      <c r="N19" s="25" t="s">
        <v>988</v>
      </c>
      <c r="O19" s="12" t="s">
        <v>2042</v>
      </c>
      <c r="P19" s="9" t="s">
        <v>22</v>
      </c>
      <c r="Q19" s="12" t="s">
        <v>22</v>
      </c>
      <c r="R19" s="12" t="s">
        <v>596</v>
      </c>
      <c r="S19" s="12" t="s">
        <v>20</v>
      </c>
      <c r="T19" s="12" t="s">
        <v>36</v>
      </c>
      <c r="U19" s="9"/>
      <c r="V19" s="9"/>
    </row>
    <row r="20" spans="1:22" ht="52.5" hidden="1" customHeight="1" outlineLevel="2" x14ac:dyDescent="0.2">
      <c r="A20" s="16"/>
      <c r="B20" s="16"/>
      <c r="C20" s="19"/>
      <c r="D20" s="20"/>
      <c r="E20" s="16"/>
      <c r="F20" s="32"/>
      <c r="G20" s="32"/>
      <c r="H20" s="32"/>
      <c r="I20" s="32" t="s">
        <v>991</v>
      </c>
      <c r="J20" s="32"/>
      <c r="K20" s="32"/>
      <c r="L20" s="67" t="s">
        <v>2083</v>
      </c>
      <c r="M20" s="67"/>
      <c r="N20" s="10"/>
      <c r="O20" s="9"/>
      <c r="P20" s="9"/>
      <c r="Q20" s="9"/>
      <c r="R20" s="9"/>
      <c r="S20" s="9"/>
      <c r="T20" s="9"/>
      <c r="U20" s="9"/>
      <c r="V20" s="9"/>
    </row>
    <row r="21" spans="1:22" ht="20.25" customHeight="1" outlineLevel="1" collapsed="1" x14ac:dyDescent="0.2">
      <c r="A21" s="16" t="str">
        <f>DEC2HEX(B21,2)</f>
        <v>09</v>
      </c>
      <c r="B21" s="16">
        <f>B19+1</f>
        <v>9</v>
      </c>
      <c r="C21" s="19">
        <f>D21+7</f>
        <v>79</v>
      </c>
      <c r="D21" s="20">
        <f>B21*8</f>
        <v>72</v>
      </c>
      <c r="E21" s="16" t="str">
        <f>BIN2HEX(P21,2)</f>
        <v>00</v>
      </c>
      <c r="F21" s="8" t="s">
        <v>21</v>
      </c>
      <c r="G21" s="8" t="s">
        <v>21</v>
      </c>
      <c r="H21" s="33" t="s">
        <v>461</v>
      </c>
      <c r="I21" s="33" t="s">
        <v>580</v>
      </c>
      <c r="J21" s="8" t="s">
        <v>21</v>
      </c>
      <c r="K21" s="68" t="s">
        <v>281</v>
      </c>
      <c r="L21" s="68"/>
      <c r="M21" s="68"/>
      <c r="N21" s="25" t="s">
        <v>284</v>
      </c>
      <c r="O21" s="12" t="s">
        <v>2039</v>
      </c>
      <c r="P21" s="9" t="s">
        <v>22</v>
      </c>
      <c r="Q21" s="12" t="s">
        <v>22</v>
      </c>
      <c r="R21" s="12" t="s">
        <v>596</v>
      </c>
      <c r="S21" s="12" t="s">
        <v>20</v>
      </c>
      <c r="T21" s="12" t="s">
        <v>36</v>
      </c>
      <c r="U21" s="9"/>
      <c r="V21" s="9"/>
    </row>
    <row r="22" spans="1:22" ht="66" hidden="1" customHeight="1" outlineLevel="2" x14ac:dyDescent="0.2">
      <c r="A22" s="16"/>
      <c r="B22" s="16"/>
      <c r="C22" s="19"/>
      <c r="D22" s="20"/>
      <c r="E22" s="16"/>
      <c r="F22" s="32"/>
      <c r="G22" s="32"/>
      <c r="H22" s="32" t="s">
        <v>462</v>
      </c>
      <c r="I22" s="32" t="s">
        <v>581</v>
      </c>
      <c r="J22" s="32"/>
      <c r="K22" s="67" t="s">
        <v>578</v>
      </c>
      <c r="L22" s="67"/>
      <c r="M22" s="67"/>
      <c r="N22" s="10"/>
      <c r="O22" s="9"/>
      <c r="P22" s="9"/>
      <c r="Q22" s="9"/>
      <c r="R22" s="9"/>
      <c r="S22" s="9"/>
      <c r="T22" s="9"/>
      <c r="U22" s="9"/>
      <c r="V22" s="9"/>
    </row>
    <row r="23" spans="1:22" ht="20.25" customHeight="1" outlineLevel="1" collapsed="1" x14ac:dyDescent="0.2">
      <c r="A23" s="16" t="str">
        <f>DEC2HEX(B23,2)</f>
        <v>0A</v>
      </c>
      <c r="B23" s="16">
        <f>B21+1</f>
        <v>10</v>
      </c>
      <c r="C23" s="19">
        <f>D23+7</f>
        <v>87</v>
      </c>
      <c r="D23" s="20">
        <f>B23*8</f>
        <v>80</v>
      </c>
      <c r="E23" s="16" t="str">
        <f>BIN2HEX(P23,2)</f>
        <v>00</v>
      </c>
      <c r="F23" s="8" t="s">
        <v>21</v>
      </c>
      <c r="G23" s="8" t="s">
        <v>21</v>
      </c>
      <c r="H23" s="8" t="s">
        <v>21</v>
      </c>
      <c r="I23" s="8" t="s">
        <v>21</v>
      </c>
      <c r="J23" s="38" t="s">
        <v>1487</v>
      </c>
      <c r="K23" s="38" t="s">
        <v>1486</v>
      </c>
      <c r="L23" s="38" t="s">
        <v>1158</v>
      </c>
      <c r="M23" s="38" t="s">
        <v>506</v>
      </c>
      <c r="N23" s="25" t="s">
        <v>505</v>
      </c>
      <c r="O23" s="12" t="s">
        <v>2043</v>
      </c>
      <c r="P23" s="9" t="s">
        <v>22</v>
      </c>
      <c r="Q23" s="12" t="s">
        <v>22</v>
      </c>
      <c r="R23" s="12" t="s">
        <v>596</v>
      </c>
      <c r="S23" s="12" t="s">
        <v>20</v>
      </c>
      <c r="T23" s="12" t="s">
        <v>36</v>
      </c>
      <c r="U23" s="9"/>
      <c r="V23" s="9"/>
    </row>
    <row r="24" spans="1:22" ht="40.5" hidden="1" customHeight="1" outlineLevel="2" x14ac:dyDescent="0.2">
      <c r="A24" s="16"/>
      <c r="B24" s="16"/>
      <c r="C24" s="19"/>
      <c r="D24" s="20"/>
      <c r="E24" s="16"/>
      <c r="F24" s="32"/>
      <c r="G24" s="32"/>
      <c r="H24" s="32"/>
      <c r="I24" s="32"/>
      <c r="J24" s="32"/>
      <c r="K24" s="32"/>
      <c r="L24" s="32"/>
      <c r="M24" s="32"/>
      <c r="N24" s="10"/>
      <c r="O24" s="9"/>
      <c r="P24" s="9"/>
      <c r="Q24" s="9"/>
      <c r="R24" s="9"/>
      <c r="S24" s="9"/>
      <c r="T24" s="9"/>
      <c r="U24" s="9"/>
      <c r="V24" s="9"/>
    </row>
    <row r="25" spans="1:22" ht="20.25" customHeight="1" outlineLevel="1" collapsed="1" x14ac:dyDescent="0.2">
      <c r="A25" s="16" t="str">
        <f>DEC2HEX(B25,2)</f>
        <v>0B</v>
      </c>
      <c r="B25" s="16">
        <f>B23+1</f>
        <v>11</v>
      </c>
      <c r="C25" s="19">
        <f>D25+7</f>
        <v>95</v>
      </c>
      <c r="D25" s="20">
        <f>B25*8</f>
        <v>88</v>
      </c>
      <c r="E25" s="16" t="str">
        <f>BIN2HEX(P25,2)</f>
        <v>00</v>
      </c>
      <c r="F25" s="8" t="s">
        <v>21</v>
      </c>
      <c r="G25" s="8" t="s">
        <v>21</v>
      </c>
      <c r="H25" s="8" t="s">
        <v>21</v>
      </c>
      <c r="I25" s="8" t="s">
        <v>21</v>
      </c>
      <c r="J25" s="8" t="s">
        <v>21</v>
      </c>
      <c r="K25" s="8" t="s">
        <v>21</v>
      </c>
      <c r="L25" s="8" t="s">
        <v>21</v>
      </c>
      <c r="M25" s="33" t="s">
        <v>573</v>
      </c>
      <c r="N25" s="25" t="s">
        <v>575</v>
      </c>
      <c r="O25" s="12" t="s">
        <v>2029</v>
      </c>
      <c r="P25" s="9" t="s">
        <v>22</v>
      </c>
      <c r="Q25" s="12" t="s">
        <v>22</v>
      </c>
      <c r="R25" s="34" t="s">
        <v>595</v>
      </c>
      <c r="S25" s="12" t="s">
        <v>20</v>
      </c>
      <c r="T25" s="12" t="s">
        <v>36</v>
      </c>
      <c r="U25" s="9"/>
      <c r="V25" s="9"/>
    </row>
    <row r="26" spans="1:22" ht="51" hidden="1" customHeight="1" outlineLevel="2" x14ac:dyDescent="0.2">
      <c r="A26" s="16"/>
      <c r="B26" s="16"/>
      <c r="C26" s="19"/>
      <c r="D26" s="20"/>
      <c r="E26" s="16"/>
      <c r="F26" s="32"/>
      <c r="G26" s="32"/>
      <c r="H26" s="32"/>
      <c r="I26" s="32"/>
      <c r="J26" s="32"/>
      <c r="K26" s="32"/>
      <c r="L26" s="32"/>
      <c r="M26" s="32" t="s">
        <v>574</v>
      </c>
      <c r="N26" s="10"/>
      <c r="O26" s="9"/>
      <c r="P26" s="9"/>
      <c r="Q26" s="9"/>
      <c r="R26" s="9"/>
      <c r="S26" s="9"/>
      <c r="T26" s="9"/>
      <c r="U26" s="9"/>
      <c r="V26" s="9"/>
    </row>
    <row r="27" spans="1:22" ht="20.25" customHeight="1" outlineLevel="1" collapsed="1" x14ac:dyDescent="0.2">
      <c r="A27" s="16" t="str">
        <f>DEC2HEX(B27,2)</f>
        <v>0C</v>
      </c>
      <c r="B27" s="16">
        <f>B25+1</f>
        <v>12</v>
      </c>
      <c r="C27" s="19">
        <f>D27+7</f>
        <v>103</v>
      </c>
      <c r="D27" s="20">
        <f>B27*8</f>
        <v>96</v>
      </c>
      <c r="E27" s="16" t="str">
        <f>BIN2HEX(P27,2)</f>
        <v>00</v>
      </c>
      <c r="F27" s="9" t="s">
        <v>2151</v>
      </c>
      <c r="G27" s="9" t="s">
        <v>2150</v>
      </c>
      <c r="H27" s="28" t="s">
        <v>43</v>
      </c>
      <c r="I27" s="28" t="s">
        <v>43</v>
      </c>
      <c r="J27" s="33" t="s">
        <v>1759</v>
      </c>
      <c r="K27" s="33" t="s">
        <v>1243</v>
      </c>
      <c r="L27" s="33" t="s">
        <v>1245</v>
      </c>
      <c r="M27" s="33" t="s">
        <v>85</v>
      </c>
      <c r="N27" s="24" t="s">
        <v>86</v>
      </c>
      <c r="O27" s="12" t="s">
        <v>30</v>
      </c>
      <c r="P27" s="12" t="s">
        <v>22</v>
      </c>
      <c r="Q27" s="12" t="s">
        <v>22</v>
      </c>
      <c r="R27" s="42" t="s">
        <v>594</v>
      </c>
      <c r="S27" s="12" t="s">
        <v>20</v>
      </c>
      <c r="T27" s="12" t="s">
        <v>36</v>
      </c>
      <c r="U27" s="9"/>
      <c r="V27" s="9"/>
    </row>
    <row r="28" spans="1:22" ht="40.5" hidden="1" customHeight="1" outlineLevel="2" x14ac:dyDescent="0.2">
      <c r="A28" s="16"/>
      <c r="B28" s="16"/>
      <c r="C28" s="19"/>
      <c r="D28" s="20"/>
      <c r="E28" s="16"/>
      <c r="F28" s="32" t="s">
        <v>2153</v>
      </c>
      <c r="G28" s="32" t="s">
        <v>2152</v>
      </c>
      <c r="H28" s="32"/>
      <c r="I28" s="32"/>
      <c r="J28" s="32" t="s">
        <v>1760</v>
      </c>
      <c r="K28" s="32" t="s">
        <v>1244</v>
      </c>
      <c r="L28" s="32" t="s">
        <v>1207</v>
      </c>
      <c r="M28" s="32" t="s">
        <v>87</v>
      </c>
      <c r="N28" s="10"/>
      <c r="O28" s="9"/>
      <c r="P28" s="9"/>
      <c r="Q28" s="9"/>
      <c r="R28" s="9"/>
      <c r="S28" s="9"/>
      <c r="T28" s="9"/>
      <c r="U28" s="9"/>
      <c r="V28" s="9"/>
    </row>
    <row r="29" spans="1:22" ht="20.25" customHeight="1" outlineLevel="1" collapsed="1" thickBot="1" x14ac:dyDescent="0.25">
      <c r="A29" s="16" t="str">
        <f>DEC2HEX(B29,2)</f>
        <v>0D</v>
      </c>
      <c r="B29" s="16">
        <f>B27+1</f>
        <v>13</v>
      </c>
      <c r="C29" s="19">
        <f>D29+7</f>
        <v>111</v>
      </c>
      <c r="D29" s="20">
        <f>B29*8</f>
        <v>104</v>
      </c>
      <c r="E29" s="16" t="str">
        <f>BIN2HEX(P29,2)</f>
        <v>00</v>
      </c>
      <c r="F29" s="68" t="s">
        <v>994</v>
      </c>
      <c r="G29" s="68"/>
      <c r="H29" s="8" t="s">
        <v>21</v>
      </c>
      <c r="I29" s="69" t="s">
        <v>995</v>
      </c>
      <c r="J29" s="70"/>
      <c r="K29" s="70"/>
      <c r="L29" s="70"/>
      <c r="M29" s="71"/>
      <c r="N29" s="10" t="s">
        <v>992</v>
      </c>
      <c r="O29" s="9" t="s">
        <v>2027</v>
      </c>
      <c r="P29" s="9" t="s">
        <v>22</v>
      </c>
      <c r="Q29" s="9" t="s">
        <v>22</v>
      </c>
      <c r="R29" s="9" t="s">
        <v>596</v>
      </c>
      <c r="S29" s="12" t="s">
        <v>20</v>
      </c>
      <c r="T29" s="12" t="s">
        <v>36</v>
      </c>
      <c r="U29" s="9"/>
      <c r="V29" s="9"/>
    </row>
    <row r="30" spans="1:22" ht="53.25" hidden="1" customHeight="1" outlineLevel="2" thickBot="1" x14ac:dyDescent="0.25">
      <c r="A30" s="16"/>
      <c r="B30" s="16"/>
      <c r="C30" s="16"/>
      <c r="D30" s="16"/>
      <c r="E30" s="16"/>
      <c r="F30" s="67" t="s">
        <v>996</v>
      </c>
      <c r="G30" s="67"/>
      <c r="H30" s="32"/>
      <c r="I30" s="67" t="s">
        <v>993</v>
      </c>
      <c r="J30" s="67"/>
      <c r="K30" s="67"/>
      <c r="L30" s="67"/>
      <c r="M30" s="67"/>
      <c r="U30" s="9"/>
      <c r="V30" s="9"/>
    </row>
    <row r="31" spans="1:22" ht="20.25" customHeight="1" outlineLevel="1" collapsed="1" x14ac:dyDescent="0.2">
      <c r="A31" s="16" t="str">
        <f>DEC2HEX(B31,2)</f>
        <v>0E</v>
      </c>
      <c r="B31" s="16">
        <f>B29+1</f>
        <v>14</v>
      </c>
      <c r="C31" s="17">
        <f>D31+7</f>
        <v>119</v>
      </c>
      <c r="D31" s="18">
        <f>B31*8</f>
        <v>112</v>
      </c>
      <c r="E31" s="16" t="str">
        <f>BIN2HEX(P31,2)</f>
        <v>00</v>
      </c>
      <c r="F31" s="8" t="s">
        <v>21</v>
      </c>
      <c r="G31" s="8" t="s">
        <v>21</v>
      </c>
      <c r="H31" s="8" t="s">
        <v>21</v>
      </c>
      <c r="I31" s="8" t="s">
        <v>21</v>
      </c>
      <c r="J31" s="8" t="s">
        <v>21</v>
      </c>
      <c r="K31" s="8" t="s">
        <v>21</v>
      </c>
      <c r="L31" s="8" t="s">
        <v>21</v>
      </c>
      <c r="M31" s="8" t="s">
        <v>21</v>
      </c>
      <c r="U31" s="9"/>
      <c r="V31" s="9"/>
    </row>
    <row r="32" spans="1:22" ht="54" hidden="1" customHeight="1" outlineLevel="2" x14ac:dyDescent="0.2">
      <c r="A32" s="16"/>
      <c r="B32" s="16"/>
      <c r="C32" s="19"/>
      <c r="D32" s="20"/>
      <c r="E32" s="16"/>
      <c r="F32" s="31"/>
      <c r="G32" s="31"/>
      <c r="H32" s="32"/>
      <c r="I32" s="31"/>
      <c r="J32" s="31"/>
      <c r="K32" s="31"/>
      <c r="L32" s="31"/>
      <c r="M32" s="31"/>
      <c r="N32" s="10"/>
      <c r="O32" s="9"/>
      <c r="P32" s="9"/>
      <c r="Q32" s="9"/>
      <c r="R32" s="9"/>
      <c r="S32" s="9"/>
      <c r="T32" s="9"/>
      <c r="U32" s="9"/>
      <c r="V32" s="9"/>
    </row>
    <row r="33" spans="1:22" ht="20.25" customHeight="1" outlineLevel="1" collapsed="1" x14ac:dyDescent="0.2">
      <c r="A33" s="16" t="str">
        <f>DEC2HEX(B33,2)</f>
        <v>0F</v>
      </c>
      <c r="B33" s="16">
        <f>B31+1</f>
        <v>15</v>
      </c>
      <c r="C33" s="19">
        <f>D33+7</f>
        <v>127</v>
      </c>
      <c r="D33" s="20">
        <f>B33*8</f>
        <v>120</v>
      </c>
      <c r="E33" s="16" t="str">
        <f>BIN2HEX(P33,2)</f>
        <v>00</v>
      </c>
      <c r="F33" s="8" t="s">
        <v>21</v>
      </c>
      <c r="G33" s="8" t="s">
        <v>21</v>
      </c>
      <c r="H33" s="8" t="s">
        <v>21</v>
      </c>
      <c r="I33" s="8" t="s">
        <v>21</v>
      </c>
      <c r="J33" s="8" t="s">
        <v>21</v>
      </c>
      <c r="K33" s="8" t="s">
        <v>21</v>
      </c>
      <c r="L33" s="8" t="s">
        <v>21</v>
      </c>
      <c r="M33" s="8" t="s">
        <v>21</v>
      </c>
      <c r="N33" s="10"/>
      <c r="O33" s="9"/>
      <c r="P33" s="9"/>
      <c r="Q33" s="9"/>
      <c r="R33" s="12"/>
      <c r="S33" s="12"/>
      <c r="T33" s="9"/>
      <c r="U33" s="9"/>
      <c r="V33" s="9"/>
    </row>
    <row r="34" spans="1:22" ht="20.25" hidden="1" customHeight="1" outlineLevel="2" x14ac:dyDescent="0.2">
      <c r="A34" s="16"/>
      <c r="B34" s="16"/>
      <c r="C34" s="19"/>
      <c r="D34" s="20"/>
      <c r="E34" s="16"/>
      <c r="F34" s="32"/>
      <c r="G34" s="32"/>
      <c r="H34" s="32"/>
      <c r="I34" s="32"/>
      <c r="J34" s="32"/>
      <c r="K34" s="32"/>
      <c r="L34" s="32"/>
      <c r="M34" s="32"/>
      <c r="N34" s="10"/>
      <c r="O34" s="9"/>
      <c r="P34" s="9"/>
      <c r="Q34" s="9"/>
      <c r="R34" s="9"/>
      <c r="S34" s="9"/>
      <c r="T34" s="9"/>
      <c r="U34" s="9"/>
      <c r="V34" s="9"/>
    </row>
    <row r="35" spans="1:22" ht="20.25" customHeight="1" x14ac:dyDescent="0.2">
      <c r="A35" s="66" t="s">
        <v>283</v>
      </c>
      <c r="B35" s="66"/>
      <c r="C35" s="66"/>
      <c r="D35" s="66"/>
      <c r="E35" s="66"/>
      <c r="F35" s="66"/>
      <c r="G35" s="66"/>
      <c r="H35" s="66"/>
      <c r="I35" s="66"/>
      <c r="J35" s="66"/>
      <c r="K35" s="66"/>
      <c r="L35" s="66"/>
      <c r="M35" s="66"/>
      <c r="N35" s="66"/>
      <c r="O35" s="66"/>
      <c r="P35" s="66"/>
      <c r="Q35" s="66"/>
      <c r="R35" s="26"/>
      <c r="S35" s="26"/>
      <c r="T35" s="26"/>
      <c r="U35" s="26"/>
      <c r="V35" s="26"/>
    </row>
    <row r="36" spans="1:22" ht="20.25" customHeight="1" outlineLevel="1" collapsed="1" x14ac:dyDescent="0.2">
      <c r="A36" s="16" t="str">
        <f>DEC2HEX(B36,2)</f>
        <v>10</v>
      </c>
      <c r="B36" s="16">
        <f>B33+1</f>
        <v>16</v>
      </c>
      <c r="C36" s="19">
        <f>D36+7</f>
        <v>135</v>
      </c>
      <c r="D36" s="20">
        <f>B36*8</f>
        <v>128</v>
      </c>
      <c r="E36" s="16" t="str">
        <f>BIN2HEX(P36,2)</f>
        <v>00</v>
      </c>
      <c r="F36" s="8" t="s">
        <v>21</v>
      </c>
      <c r="G36" s="8" t="s">
        <v>21</v>
      </c>
      <c r="H36" s="33" t="s">
        <v>1039</v>
      </c>
      <c r="I36" s="33" t="s">
        <v>1037</v>
      </c>
      <c r="J36" s="63" t="s">
        <v>2098</v>
      </c>
      <c r="K36" s="33" t="s">
        <v>1401</v>
      </c>
      <c r="L36" s="33" t="s">
        <v>1393</v>
      </c>
      <c r="M36" s="33" t="s">
        <v>1398</v>
      </c>
      <c r="N36" s="25" t="s">
        <v>308</v>
      </c>
      <c r="O36" s="12" t="s">
        <v>568</v>
      </c>
      <c r="P36" s="9" t="s">
        <v>22</v>
      </c>
      <c r="Q36" s="12" t="s">
        <v>22</v>
      </c>
      <c r="R36" s="12" t="s">
        <v>596</v>
      </c>
      <c r="S36" s="12" t="s">
        <v>20</v>
      </c>
      <c r="T36" s="12" t="s">
        <v>36</v>
      </c>
      <c r="U36" s="9"/>
      <c r="V36" s="9"/>
    </row>
    <row r="37" spans="1:22" ht="87.75" hidden="1" customHeight="1" outlineLevel="2" x14ac:dyDescent="0.2">
      <c r="A37" s="16"/>
      <c r="B37" s="16"/>
      <c r="C37" s="19"/>
      <c r="D37" s="20"/>
      <c r="E37" s="16"/>
      <c r="F37" s="32"/>
      <c r="G37" s="32"/>
      <c r="H37" s="32" t="s">
        <v>1040</v>
      </c>
      <c r="I37" s="32" t="s">
        <v>1038</v>
      </c>
      <c r="J37" s="32" t="s">
        <v>1051</v>
      </c>
      <c r="K37" s="32" t="s">
        <v>1402</v>
      </c>
      <c r="L37" s="32" t="s">
        <v>1396</v>
      </c>
      <c r="M37" s="32" t="s">
        <v>1397</v>
      </c>
      <c r="N37" s="10"/>
      <c r="O37" s="9"/>
      <c r="P37" s="9"/>
      <c r="Q37" s="9"/>
      <c r="R37" s="9"/>
      <c r="S37" s="9"/>
      <c r="T37" s="9"/>
      <c r="U37" s="9"/>
      <c r="V37" s="9"/>
    </row>
    <row r="38" spans="1:22" ht="20.25" customHeight="1" outlineLevel="1" collapsed="1" x14ac:dyDescent="0.2">
      <c r="A38" s="16" t="str">
        <f>DEC2HEX(B38,2)</f>
        <v>11</v>
      </c>
      <c r="B38" s="16">
        <f>B36+1</f>
        <v>17</v>
      </c>
      <c r="C38" s="19">
        <f>D38+7</f>
        <v>143</v>
      </c>
      <c r="D38" s="20">
        <f>B38*8</f>
        <v>136</v>
      </c>
      <c r="E38" s="16" t="str">
        <f>BIN2HEX(P38,2)</f>
        <v>00</v>
      </c>
      <c r="F38" s="8" t="s">
        <v>21</v>
      </c>
      <c r="G38" s="8" t="s">
        <v>21</v>
      </c>
      <c r="H38" s="33" t="s">
        <v>1042</v>
      </c>
      <c r="I38" s="33" t="s">
        <v>1044</v>
      </c>
      <c r="J38" s="63" t="s">
        <v>2099</v>
      </c>
      <c r="K38" s="33" t="s">
        <v>1403</v>
      </c>
      <c r="L38" s="33" t="s">
        <v>1394</v>
      </c>
      <c r="M38" s="33" t="s">
        <v>1399</v>
      </c>
      <c r="N38" s="25" t="s">
        <v>309</v>
      </c>
      <c r="O38" s="12" t="s">
        <v>568</v>
      </c>
      <c r="P38" s="9" t="s">
        <v>22</v>
      </c>
      <c r="Q38" s="12" t="s">
        <v>22</v>
      </c>
      <c r="R38" s="12" t="s">
        <v>596</v>
      </c>
      <c r="S38" s="12" t="s">
        <v>20</v>
      </c>
      <c r="T38" s="12" t="s">
        <v>36</v>
      </c>
      <c r="U38" s="9"/>
      <c r="V38" s="9"/>
    </row>
    <row r="39" spans="1:22" ht="68.25" hidden="1" customHeight="1" outlineLevel="2" x14ac:dyDescent="0.2">
      <c r="A39" s="16"/>
      <c r="B39" s="16"/>
      <c r="C39" s="19"/>
      <c r="D39" s="20"/>
      <c r="E39" s="16"/>
      <c r="F39" s="32"/>
      <c r="G39" s="32"/>
      <c r="H39" s="32" t="s">
        <v>1041</v>
      </c>
      <c r="I39" s="32" t="s">
        <v>1045</v>
      </c>
      <c r="J39" s="32" t="s">
        <v>1043</v>
      </c>
      <c r="K39" s="32" t="s">
        <v>1404</v>
      </c>
      <c r="L39" s="32" t="s">
        <v>1395</v>
      </c>
      <c r="M39" s="32" t="s">
        <v>1400</v>
      </c>
      <c r="N39" s="10"/>
      <c r="O39" s="9"/>
      <c r="P39" s="9"/>
      <c r="Q39" s="9"/>
      <c r="R39" s="9"/>
      <c r="S39" s="9"/>
      <c r="T39" s="9"/>
      <c r="U39" s="9"/>
      <c r="V39" s="9"/>
    </row>
    <row r="40" spans="1:22" ht="20.25" customHeight="1" outlineLevel="1" collapsed="1" x14ac:dyDescent="0.2">
      <c r="A40" s="16" t="str">
        <f>DEC2HEX(B40,2)</f>
        <v>12</v>
      </c>
      <c r="B40" s="16">
        <f>B38+1</f>
        <v>18</v>
      </c>
      <c r="C40" s="19">
        <f>D40+7</f>
        <v>151</v>
      </c>
      <c r="D40" s="20">
        <f>B40*8</f>
        <v>144</v>
      </c>
      <c r="E40" s="16" t="str">
        <f>BIN2HEX(P40,2)</f>
        <v>00</v>
      </c>
      <c r="F40" s="8" t="s">
        <v>21</v>
      </c>
      <c r="G40" s="33" t="s">
        <v>1090</v>
      </c>
      <c r="H40" s="33" t="s">
        <v>1086</v>
      </c>
      <c r="I40" s="33" t="s">
        <v>904</v>
      </c>
      <c r="J40" s="33" t="s">
        <v>900</v>
      </c>
      <c r="K40" s="33" t="s">
        <v>896</v>
      </c>
      <c r="L40" s="33" t="s">
        <v>892</v>
      </c>
      <c r="M40" s="33" t="s">
        <v>310</v>
      </c>
      <c r="N40" s="25" t="s">
        <v>908</v>
      </c>
      <c r="O40" s="12" t="s">
        <v>1998</v>
      </c>
      <c r="P40" s="9" t="s">
        <v>22</v>
      </c>
      <c r="Q40" s="12" t="s">
        <v>22</v>
      </c>
      <c r="R40" s="12" t="s">
        <v>596</v>
      </c>
      <c r="S40" s="12" t="s">
        <v>20</v>
      </c>
      <c r="T40" s="12" t="s">
        <v>36</v>
      </c>
      <c r="U40" s="9"/>
      <c r="V40" s="9"/>
    </row>
    <row r="41" spans="1:22" ht="48.75" hidden="1" customHeight="1" outlineLevel="2" x14ac:dyDescent="0.2">
      <c r="A41" s="16"/>
      <c r="B41" s="16"/>
      <c r="C41" s="19"/>
      <c r="D41" s="20"/>
      <c r="E41" s="16"/>
      <c r="F41" s="32"/>
      <c r="G41" s="32" t="s">
        <v>1093</v>
      </c>
      <c r="H41" s="32" t="s">
        <v>1087</v>
      </c>
      <c r="I41" s="32" t="s">
        <v>905</v>
      </c>
      <c r="J41" s="32" t="s">
        <v>901</v>
      </c>
      <c r="K41" s="32" t="s">
        <v>897</v>
      </c>
      <c r="L41" s="32" t="s">
        <v>893</v>
      </c>
      <c r="M41" s="32" t="s">
        <v>311</v>
      </c>
      <c r="N41" s="10"/>
      <c r="O41" s="9"/>
      <c r="P41" s="9"/>
      <c r="Q41" s="9"/>
      <c r="R41" s="9"/>
      <c r="S41" s="9"/>
      <c r="T41" s="9"/>
      <c r="U41" s="9"/>
      <c r="V41" s="9"/>
    </row>
    <row r="42" spans="1:22" ht="24" customHeight="1" outlineLevel="1" collapsed="1" x14ac:dyDescent="0.2">
      <c r="A42" s="16" t="str">
        <f>DEC2HEX(B42,2)</f>
        <v>13</v>
      </c>
      <c r="B42" s="16">
        <f>B40+1</f>
        <v>19</v>
      </c>
      <c r="C42" s="19">
        <f>D42+7</f>
        <v>159</v>
      </c>
      <c r="D42" s="20">
        <f>B42*8</f>
        <v>152</v>
      </c>
      <c r="E42" s="16" t="str">
        <f>BIN2HEX(P42,2)</f>
        <v>00</v>
      </c>
      <c r="F42" s="8" t="s">
        <v>21</v>
      </c>
      <c r="G42" s="33" t="s">
        <v>1091</v>
      </c>
      <c r="H42" s="33" t="s">
        <v>1088</v>
      </c>
      <c r="I42" s="33" t="s">
        <v>906</v>
      </c>
      <c r="J42" s="33" t="s">
        <v>902</v>
      </c>
      <c r="K42" s="33" t="s">
        <v>898</v>
      </c>
      <c r="L42" s="33" t="s">
        <v>894</v>
      </c>
      <c r="M42" s="33" t="s">
        <v>312</v>
      </c>
      <c r="N42" s="25" t="s">
        <v>908</v>
      </c>
      <c r="O42" s="12" t="s">
        <v>1998</v>
      </c>
      <c r="P42" s="9" t="s">
        <v>22</v>
      </c>
      <c r="Q42" s="12" t="s">
        <v>22</v>
      </c>
      <c r="R42" s="12" t="s">
        <v>596</v>
      </c>
      <c r="S42" s="12" t="s">
        <v>20</v>
      </c>
      <c r="T42" s="12" t="s">
        <v>36</v>
      </c>
      <c r="U42" s="9"/>
      <c r="V42" s="9"/>
    </row>
    <row r="43" spans="1:22" ht="27.75" hidden="1" customHeight="1" outlineLevel="2" x14ac:dyDescent="0.2">
      <c r="A43" s="16"/>
      <c r="B43" s="16"/>
      <c r="C43" s="19"/>
      <c r="D43" s="20"/>
      <c r="E43" s="16"/>
      <c r="F43" s="32"/>
      <c r="G43" s="32" t="s">
        <v>1092</v>
      </c>
      <c r="H43" s="32" t="s">
        <v>1089</v>
      </c>
      <c r="I43" s="32" t="s">
        <v>907</v>
      </c>
      <c r="J43" s="32" t="s">
        <v>903</v>
      </c>
      <c r="K43" s="32" t="s">
        <v>899</v>
      </c>
      <c r="L43" s="32" t="s">
        <v>895</v>
      </c>
      <c r="M43" s="32" t="s">
        <v>313</v>
      </c>
      <c r="N43" s="10"/>
      <c r="O43" s="9"/>
      <c r="P43" s="9"/>
      <c r="Q43" s="9"/>
      <c r="R43" s="9"/>
      <c r="S43" s="9"/>
      <c r="T43" s="9"/>
      <c r="U43" s="9"/>
      <c r="V43" s="9"/>
    </row>
    <row r="44" spans="1:22" ht="20.25" customHeight="1" outlineLevel="1" collapsed="1" x14ac:dyDescent="0.2">
      <c r="A44" s="16" t="str">
        <f>DEC2HEX(B44,2)</f>
        <v>14</v>
      </c>
      <c r="B44" s="16">
        <f>B42+1</f>
        <v>20</v>
      </c>
      <c r="C44" s="19">
        <f>D44+7</f>
        <v>167</v>
      </c>
      <c r="D44" s="20">
        <f>B44*8</f>
        <v>160</v>
      </c>
      <c r="E44" s="16" t="str">
        <f>BIN2HEX(P44,2)</f>
        <v>00</v>
      </c>
      <c r="F44" s="33" t="s">
        <v>2352</v>
      </c>
      <c r="G44" s="33" t="s">
        <v>2350</v>
      </c>
      <c r="H44" s="33" t="s">
        <v>1238</v>
      </c>
      <c r="I44" s="33" t="s">
        <v>1139</v>
      </c>
      <c r="J44" s="33" t="s">
        <v>1592</v>
      </c>
      <c r="K44" s="33" t="s">
        <v>1488</v>
      </c>
      <c r="L44" s="33" t="s">
        <v>1416</v>
      </c>
      <c r="M44" s="33" t="s">
        <v>1135</v>
      </c>
      <c r="N44" s="25" t="s">
        <v>357</v>
      </c>
      <c r="O44" s="12" t="s">
        <v>30</v>
      </c>
      <c r="P44" s="9" t="s">
        <v>22</v>
      </c>
      <c r="Q44" s="12" t="s">
        <v>22</v>
      </c>
      <c r="R44" s="12" t="s">
        <v>596</v>
      </c>
      <c r="S44" s="12" t="s">
        <v>20</v>
      </c>
      <c r="T44" s="12" t="s">
        <v>36</v>
      </c>
      <c r="U44" s="9"/>
      <c r="V44" s="9"/>
    </row>
    <row r="45" spans="1:22" ht="39.75" hidden="1" customHeight="1" outlineLevel="2" x14ac:dyDescent="0.2">
      <c r="A45" s="16"/>
      <c r="B45" s="16"/>
      <c r="C45" s="19"/>
      <c r="D45" s="20"/>
      <c r="E45" s="16"/>
      <c r="F45" s="32"/>
      <c r="G45" s="32"/>
      <c r="H45" s="32" t="s">
        <v>1241</v>
      </c>
      <c r="I45" s="32" t="s">
        <v>1142</v>
      </c>
      <c r="J45" s="32" t="s">
        <v>1593</v>
      </c>
      <c r="K45" s="32" t="s">
        <v>1489</v>
      </c>
      <c r="L45" s="32" t="s">
        <v>1417</v>
      </c>
      <c r="M45" s="32" t="s">
        <v>1137</v>
      </c>
      <c r="N45" s="10"/>
      <c r="O45" s="9"/>
      <c r="P45" s="9"/>
      <c r="Q45" s="9"/>
      <c r="R45" s="9"/>
      <c r="S45" s="9"/>
      <c r="T45" s="9"/>
      <c r="U45" s="9"/>
      <c r="V45" s="9"/>
    </row>
    <row r="46" spans="1:22" ht="20.25" customHeight="1" outlineLevel="1" collapsed="1" x14ac:dyDescent="0.2">
      <c r="A46" s="16" t="str">
        <f>DEC2HEX(B46,2)</f>
        <v>15</v>
      </c>
      <c r="B46" s="16">
        <f>B44+1</f>
        <v>21</v>
      </c>
      <c r="C46" s="19">
        <f>D46+7</f>
        <v>175</v>
      </c>
      <c r="D46" s="20">
        <f>B46*8</f>
        <v>168</v>
      </c>
      <c r="E46" s="16" t="str">
        <f>BIN2HEX(P46,2)</f>
        <v>00</v>
      </c>
      <c r="F46" s="33" t="s">
        <v>2353</v>
      </c>
      <c r="G46" s="33" t="s">
        <v>2351</v>
      </c>
      <c r="H46" s="33" t="s">
        <v>1239</v>
      </c>
      <c r="I46" s="33" t="s">
        <v>1140</v>
      </c>
      <c r="J46" s="33" t="s">
        <v>1594</v>
      </c>
      <c r="K46" s="33" t="s">
        <v>1490</v>
      </c>
      <c r="L46" s="33" t="s">
        <v>1419</v>
      </c>
      <c r="M46" s="33" t="s">
        <v>1136</v>
      </c>
      <c r="N46" s="25" t="s">
        <v>358</v>
      </c>
      <c r="O46" s="12" t="s">
        <v>30</v>
      </c>
      <c r="P46" s="9" t="s">
        <v>22</v>
      </c>
      <c r="Q46" s="12" t="s">
        <v>22</v>
      </c>
      <c r="R46" s="12" t="s">
        <v>596</v>
      </c>
      <c r="S46" s="12" t="s">
        <v>20</v>
      </c>
      <c r="T46" s="12" t="s">
        <v>36</v>
      </c>
      <c r="U46" s="9"/>
      <c r="V46" s="9"/>
    </row>
    <row r="47" spans="1:22" ht="27.75" hidden="1" customHeight="1" outlineLevel="2" x14ac:dyDescent="0.2">
      <c r="A47" s="16"/>
      <c r="B47" s="16"/>
      <c r="C47" s="19"/>
      <c r="D47" s="20"/>
      <c r="E47" s="16"/>
      <c r="F47" s="32"/>
      <c r="G47" s="32"/>
      <c r="H47" s="32" t="s">
        <v>1240</v>
      </c>
      <c r="I47" s="32" t="s">
        <v>1141</v>
      </c>
      <c r="J47" s="32" t="s">
        <v>1595</v>
      </c>
      <c r="K47" s="32" t="s">
        <v>1491</v>
      </c>
      <c r="L47" s="32" t="s">
        <v>1418</v>
      </c>
      <c r="M47" s="32" t="s">
        <v>1138</v>
      </c>
      <c r="N47" s="10"/>
      <c r="O47" s="9"/>
      <c r="P47" s="9"/>
      <c r="Q47" s="9"/>
      <c r="R47" s="9"/>
      <c r="S47" s="9"/>
      <c r="T47" s="9"/>
      <c r="U47" s="9"/>
      <c r="V47" s="9"/>
    </row>
    <row r="48" spans="1:22" ht="20.25" customHeight="1" outlineLevel="1" collapsed="1" x14ac:dyDescent="0.2">
      <c r="A48" s="16" t="str">
        <f>DEC2HEX(B48,2)</f>
        <v>16</v>
      </c>
      <c r="B48" s="16">
        <f>B46+1</f>
        <v>22</v>
      </c>
      <c r="C48" s="19">
        <f>D48+7</f>
        <v>183</v>
      </c>
      <c r="D48" s="20">
        <f>B48*8</f>
        <v>176</v>
      </c>
      <c r="E48" s="16" t="str">
        <f>BIN2HEX(P48,2)</f>
        <v>00</v>
      </c>
      <c r="F48" s="33" t="s">
        <v>1060</v>
      </c>
      <c r="G48" s="28" t="s">
        <v>43</v>
      </c>
      <c r="H48" s="33" t="s">
        <v>2054</v>
      </c>
      <c r="I48" s="33" t="s">
        <v>434</v>
      </c>
      <c r="J48" s="33" t="s">
        <v>425</v>
      </c>
      <c r="K48" s="33" t="s">
        <v>1067</v>
      </c>
      <c r="L48" s="33" t="s">
        <v>427</v>
      </c>
      <c r="M48" s="33" t="s">
        <v>355</v>
      </c>
      <c r="N48" s="25" t="s">
        <v>423</v>
      </c>
      <c r="O48" s="12" t="s">
        <v>30</v>
      </c>
      <c r="P48" s="9" t="s">
        <v>22</v>
      </c>
      <c r="Q48" s="12" t="s">
        <v>22</v>
      </c>
      <c r="R48" s="12" t="s">
        <v>596</v>
      </c>
      <c r="S48" s="12" t="s">
        <v>20</v>
      </c>
      <c r="T48" s="12" t="s">
        <v>36</v>
      </c>
      <c r="U48" s="9"/>
      <c r="V48" s="9"/>
    </row>
    <row r="49" spans="1:22" ht="27.75" hidden="1" customHeight="1" outlineLevel="2" x14ac:dyDescent="0.2">
      <c r="A49" s="16"/>
      <c r="B49" s="16"/>
      <c r="C49" s="19"/>
      <c r="D49" s="20"/>
      <c r="E49" s="16"/>
      <c r="F49" s="32" t="s">
        <v>482</v>
      </c>
      <c r="G49" s="32"/>
      <c r="H49" s="32" t="s">
        <v>2055</v>
      </c>
      <c r="I49" s="32" t="s">
        <v>435</v>
      </c>
      <c r="J49" s="32" t="s">
        <v>431</v>
      </c>
      <c r="K49" s="32" t="s">
        <v>1068</v>
      </c>
      <c r="L49" s="32" t="s">
        <v>428</v>
      </c>
      <c r="M49" s="32" t="s">
        <v>359</v>
      </c>
      <c r="N49" s="10"/>
      <c r="O49" s="9"/>
      <c r="P49" s="9"/>
      <c r="Q49" s="9"/>
      <c r="R49" s="9"/>
      <c r="S49" s="9"/>
      <c r="T49" s="9"/>
      <c r="U49" s="9"/>
      <c r="V49" s="9"/>
    </row>
    <row r="50" spans="1:22" ht="20.25" customHeight="1" outlineLevel="1" collapsed="1" x14ac:dyDescent="0.2">
      <c r="A50" s="16" t="str">
        <f>DEC2HEX(B50,2)</f>
        <v>17</v>
      </c>
      <c r="B50" s="16">
        <f>B48+1</f>
        <v>23</v>
      </c>
      <c r="C50" s="19">
        <f>D50+7</f>
        <v>191</v>
      </c>
      <c r="D50" s="20">
        <f>B50*8</f>
        <v>184</v>
      </c>
      <c r="E50" s="16" t="str">
        <f>BIN2HEX(P50,2)</f>
        <v>00</v>
      </c>
      <c r="F50" s="28" t="s">
        <v>43</v>
      </c>
      <c r="G50" s="28" t="s">
        <v>43</v>
      </c>
      <c r="H50" s="33" t="s">
        <v>2056</v>
      </c>
      <c r="I50" s="33" t="s">
        <v>436</v>
      </c>
      <c r="J50" s="33" t="s">
        <v>426</v>
      </c>
      <c r="K50" s="33" t="s">
        <v>1069</v>
      </c>
      <c r="L50" s="33" t="s">
        <v>438</v>
      </c>
      <c r="M50" s="33" t="s">
        <v>356</v>
      </c>
      <c r="N50" s="25" t="s">
        <v>424</v>
      </c>
      <c r="O50" s="12" t="s">
        <v>30</v>
      </c>
      <c r="P50" s="9" t="s">
        <v>22</v>
      </c>
      <c r="Q50" s="12" t="s">
        <v>22</v>
      </c>
      <c r="R50" s="12" t="s">
        <v>596</v>
      </c>
      <c r="S50" s="12" t="s">
        <v>20</v>
      </c>
      <c r="T50" s="12" t="s">
        <v>36</v>
      </c>
      <c r="U50" s="9"/>
      <c r="V50" s="9"/>
    </row>
    <row r="51" spans="1:22" ht="27.75" hidden="1" customHeight="1" outlineLevel="2" x14ac:dyDescent="0.2">
      <c r="A51" s="16"/>
      <c r="B51" s="16"/>
      <c r="C51" s="19"/>
      <c r="D51" s="20"/>
      <c r="E51" s="16"/>
      <c r="F51" s="32"/>
      <c r="G51" s="32"/>
      <c r="H51" s="32" t="s">
        <v>2057</v>
      </c>
      <c r="I51" s="32" t="s">
        <v>437</v>
      </c>
      <c r="J51" s="32" t="s">
        <v>430</v>
      </c>
      <c r="K51" s="32" t="s">
        <v>1070</v>
      </c>
      <c r="L51" s="32" t="s">
        <v>429</v>
      </c>
      <c r="M51" s="32" t="s">
        <v>360</v>
      </c>
      <c r="N51" s="10"/>
      <c r="O51" s="9"/>
      <c r="P51" s="9"/>
      <c r="Q51" s="9"/>
      <c r="R51" s="9"/>
      <c r="S51" s="9"/>
      <c r="T51" s="9"/>
      <c r="U51" s="9"/>
      <c r="V51" s="9"/>
    </row>
    <row r="52" spans="1:22" ht="20.25" customHeight="1" outlineLevel="1" collapsed="1" x14ac:dyDescent="0.2">
      <c r="A52" s="16" t="str">
        <f>DEC2HEX(B52,2)</f>
        <v>18</v>
      </c>
      <c r="B52" s="16">
        <f>B50+1</f>
        <v>24</v>
      </c>
      <c r="C52" s="19">
        <f>D52+7</f>
        <v>199</v>
      </c>
      <c r="D52" s="20">
        <f>B52*8</f>
        <v>192</v>
      </c>
      <c r="E52" s="16" t="str">
        <f>BIN2HEX(P52,2)</f>
        <v>00</v>
      </c>
      <c r="F52" s="28" t="s">
        <v>43</v>
      </c>
      <c r="G52" s="28" t="s">
        <v>43</v>
      </c>
      <c r="H52" s="33" t="s">
        <v>2297</v>
      </c>
      <c r="I52" s="33" t="s">
        <v>2298</v>
      </c>
      <c r="J52" s="8" t="s">
        <v>21</v>
      </c>
      <c r="K52" s="68" t="s">
        <v>2355</v>
      </c>
      <c r="L52" s="68"/>
      <c r="M52" s="33" t="s">
        <v>441</v>
      </c>
      <c r="N52" s="25" t="s">
        <v>1134</v>
      </c>
      <c r="O52" s="12" t="s">
        <v>2030</v>
      </c>
      <c r="P52" s="9" t="s">
        <v>22</v>
      </c>
      <c r="Q52" s="12" t="s">
        <v>22</v>
      </c>
      <c r="R52" s="42" t="s">
        <v>594</v>
      </c>
      <c r="S52" s="12" t="s">
        <v>20</v>
      </c>
      <c r="T52" s="12" t="s">
        <v>36</v>
      </c>
      <c r="U52" s="9"/>
      <c r="V52" s="9"/>
    </row>
    <row r="53" spans="1:22" ht="20.25" hidden="1" customHeight="1" outlineLevel="2" x14ac:dyDescent="0.2">
      <c r="A53" s="16"/>
      <c r="B53" s="16"/>
      <c r="C53" s="19"/>
      <c r="D53" s="20"/>
      <c r="E53" s="16"/>
      <c r="F53" s="32"/>
      <c r="G53" s="32"/>
      <c r="H53" s="32"/>
      <c r="I53" s="32"/>
      <c r="J53" s="32"/>
      <c r="K53" s="32"/>
      <c r="L53" s="32"/>
      <c r="M53" s="32" t="s">
        <v>443</v>
      </c>
      <c r="N53" s="10"/>
      <c r="O53" s="9"/>
      <c r="P53" s="9"/>
      <c r="Q53" s="9"/>
      <c r="R53" s="9"/>
      <c r="S53" s="9"/>
      <c r="T53" s="9"/>
      <c r="U53" s="9"/>
      <c r="V53" s="9"/>
    </row>
    <row r="54" spans="1:22" ht="20.25" customHeight="1" outlineLevel="1" collapsed="1" x14ac:dyDescent="0.2">
      <c r="A54" s="16" t="str">
        <f>DEC2HEX(B54,2)</f>
        <v>19</v>
      </c>
      <c r="B54" s="16">
        <f>B52+1</f>
        <v>25</v>
      </c>
      <c r="C54" s="19">
        <f>D54+7</f>
        <v>207</v>
      </c>
      <c r="D54" s="20">
        <f>B54*8</f>
        <v>200</v>
      </c>
      <c r="E54" s="16" t="str">
        <f>BIN2HEX(P54,2)</f>
        <v>00</v>
      </c>
      <c r="F54" s="28" t="s">
        <v>43</v>
      </c>
      <c r="G54" s="69" t="s">
        <v>2296</v>
      </c>
      <c r="H54" s="70"/>
      <c r="I54" s="71"/>
      <c r="J54" s="8" t="s">
        <v>21</v>
      </c>
      <c r="K54" s="68" t="s">
        <v>2349</v>
      </c>
      <c r="L54" s="68"/>
      <c r="M54" s="33" t="s">
        <v>442</v>
      </c>
      <c r="N54" s="25" t="s">
        <v>1134</v>
      </c>
      <c r="O54" s="12" t="s">
        <v>2030</v>
      </c>
      <c r="P54" s="9" t="s">
        <v>22</v>
      </c>
      <c r="Q54" s="12" t="s">
        <v>22</v>
      </c>
      <c r="R54" s="42" t="s">
        <v>594</v>
      </c>
      <c r="S54" s="12" t="s">
        <v>20</v>
      </c>
      <c r="T54" s="12" t="s">
        <v>36</v>
      </c>
      <c r="U54" s="9"/>
      <c r="V54" s="9"/>
    </row>
    <row r="55" spans="1:22" ht="21" hidden="1" customHeight="1" outlineLevel="2" x14ac:dyDescent="0.2">
      <c r="A55" s="16"/>
      <c r="B55" s="16"/>
      <c r="C55" s="19"/>
      <c r="D55" s="20"/>
      <c r="E55" s="16"/>
      <c r="F55" s="32"/>
      <c r="G55" s="32"/>
      <c r="H55" s="32"/>
      <c r="I55" s="32"/>
      <c r="J55" s="32"/>
      <c r="K55" s="32"/>
      <c r="L55" s="32"/>
      <c r="M55" s="32" t="s">
        <v>444</v>
      </c>
      <c r="N55" s="10"/>
      <c r="O55" s="9"/>
      <c r="P55" s="9"/>
      <c r="Q55" s="9"/>
      <c r="R55" s="9"/>
      <c r="S55" s="9"/>
      <c r="T55" s="9"/>
      <c r="U55" s="9"/>
      <c r="V55" s="9"/>
    </row>
    <row r="56" spans="1:22" ht="20.25" customHeight="1" outlineLevel="1" collapsed="1" x14ac:dyDescent="0.2">
      <c r="A56" s="16" t="str">
        <f>DEC2HEX(B56,2)</f>
        <v>1A</v>
      </c>
      <c r="B56" s="16">
        <f>B54+1</f>
        <v>26</v>
      </c>
      <c r="C56" s="19">
        <f>D56+7</f>
        <v>215</v>
      </c>
      <c r="D56" s="20">
        <f>B56*8</f>
        <v>208</v>
      </c>
      <c r="E56" s="16" t="str">
        <f>BIN2HEX(P56,2)</f>
        <v>00</v>
      </c>
      <c r="F56" s="8" t="s">
        <v>21</v>
      </c>
      <c r="G56" s="8" t="s">
        <v>21</v>
      </c>
      <c r="H56" s="8" t="s">
        <v>21</v>
      </c>
      <c r="I56" s="33" t="s">
        <v>1094</v>
      </c>
      <c r="J56" s="69" t="s">
        <v>1085</v>
      </c>
      <c r="K56" s="70"/>
      <c r="L56" s="70"/>
      <c r="M56" s="71"/>
      <c r="N56" s="25" t="s">
        <v>1148</v>
      </c>
      <c r="O56" s="12" t="s">
        <v>2004</v>
      </c>
      <c r="P56" s="12" t="s">
        <v>22</v>
      </c>
      <c r="Q56" s="12" t="s">
        <v>22</v>
      </c>
      <c r="R56" s="42" t="s">
        <v>594</v>
      </c>
      <c r="S56" s="12" t="s">
        <v>20</v>
      </c>
      <c r="T56" s="12" t="s">
        <v>36</v>
      </c>
      <c r="U56" s="9"/>
      <c r="V56" s="9"/>
    </row>
    <row r="57" spans="1:22" ht="40.5" hidden="1" customHeight="1" outlineLevel="2" x14ac:dyDescent="0.2">
      <c r="A57" s="16"/>
      <c r="B57" s="16"/>
      <c r="C57" s="19"/>
      <c r="D57" s="20"/>
      <c r="E57" s="16"/>
      <c r="F57" s="31"/>
      <c r="G57" s="31"/>
      <c r="H57" s="31"/>
      <c r="I57" s="31" t="s">
        <v>1095</v>
      </c>
      <c r="J57" s="67" t="s">
        <v>2340</v>
      </c>
      <c r="K57" s="67"/>
      <c r="L57" s="67"/>
      <c r="M57" s="67"/>
      <c r="N57" s="10"/>
      <c r="O57" s="9"/>
      <c r="P57" s="9"/>
      <c r="Q57" s="9"/>
      <c r="R57" s="9"/>
      <c r="S57" s="9"/>
      <c r="T57" s="9"/>
      <c r="U57" s="9"/>
      <c r="V57" s="9"/>
    </row>
    <row r="58" spans="1:22" ht="20.25" customHeight="1" outlineLevel="1" collapsed="1" x14ac:dyDescent="0.2">
      <c r="A58" s="16" t="str">
        <f>DEC2HEX(B58,2)</f>
        <v>1B</v>
      </c>
      <c r="B58" s="16">
        <f>B56+1</f>
        <v>27</v>
      </c>
      <c r="C58" s="19">
        <f>D58+7</f>
        <v>223</v>
      </c>
      <c r="D58" s="20">
        <f>B58*8</f>
        <v>216</v>
      </c>
      <c r="E58" s="16" t="str">
        <f>BIN2HEX(P58,2)</f>
        <v>00</v>
      </c>
      <c r="F58" s="8" t="s">
        <v>21</v>
      </c>
      <c r="G58" s="8" t="s">
        <v>21</v>
      </c>
      <c r="H58" s="8" t="s">
        <v>21</v>
      </c>
      <c r="I58" s="8" t="s">
        <v>21</v>
      </c>
      <c r="J58" s="33" t="s">
        <v>2332</v>
      </c>
      <c r="K58" s="33" t="s">
        <v>1083</v>
      </c>
      <c r="L58" s="33" t="s">
        <v>869</v>
      </c>
      <c r="M58" s="33" t="s">
        <v>796</v>
      </c>
      <c r="N58" s="25" t="s">
        <v>1149</v>
      </c>
      <c r="O58" s="12" t="s">
        <v>2018</v>
      </c>
      <c r="P58" s="12" t="s">
        <v>22</v>
      </c>
      <c r="Q58" s="12" t="s">
        <v>22</v>
      </c>
      <c r="R58" s="42" t="s">
        <v>594</v>
      </c>
      <c r="S58" s="12" t="s">
        <v>20</v>
      </c>
      <c r="T58" s="12" t="s">
        <v>36</v>
      </c>
      <c r="U58" s="9"/>
      <c r="V58" s="9"/>
    </row>
    <row r="59" spans="1:22" ht="40.5" hidden="1" customHeight="1" outlineLevel="2" x14ac:dyDescent="0.2">
      <c r="A59" s="16"/>
      <c r="B59" s="16"/>
      <c r="C59" s="19"/>
      <c r="D59" s="20"/>
      <c r="E59" s="16"/>
      <c r="F59" s="31"/>
      <c r="G59" s="31"/>
      <c r="H59" s="31"/>
      <c r="I59" s="31"/>
      <c r="J59" s="31" t="s">
        <v>2341</v>
      </c>
      <c r="K59" s="31" t="s">
        <v>1084</v>
      </c>
      <c r="L59" s="31" t="s">
        <v>870</v>
      </c>
      <c r="M59" s="31" t="s">
        <v>786</v>
      </c>
      <c r="N59" s="10"/>
      <c r="O59" s="9"/>
      <c r="P59" s="9"/>
      <c r="Q59" s="9"/>
      <c r="R59" s="9"/>
      <c r="S59" s="9"/>
      <c r="T59" s="9"/>
      <c r="U59" s="9"/>
      <c r="V59" s="9"/>
    </row>
    <row r="60" spans="1:22" ht="20.25" customHeight="1" outlineLevel="1" collapsed="1" x14ac:dyDescent="0.2">
      <c r="A60" s="16" t="str">
        <f>DEC2HEX(B60,2)</f>
        <v>1C</v>
      </c>
      <c r="B60" s="16">
        <f>B58+1</f>
        <v>28</v>
      </c>
      <c r="C60" s="19">
        <f>D60+7</f>
        <v>231</v>
      </c>
      <c r="D60" s="20">
        <f>B60*8</f>
        <v>224</v>
      </c>
      <c r="E60" s="16" t="str">
        <f>BIN2HEX(P60,2)</f>
        <v>00</v>
      </c>
      <c r="F60" s="28" t="s">
        <v>43</v>
      </c>
      <c r="G60" s="28" t="s">
        <v>43</v>
      </c>
      <c r="H60" s="28" t="s">
        <v>43</v>
      </c>
      <c r="I60" s="28" t="s">
        <v>43</v>
      </c>
      <c r="J60" s="28" t="s">
        <v>43</v>
      </c>
      <c r="K60" s="28" t="s">
        <v>43</v>
      </c>
      <c r="L60" s="33" t="s">
        <v>919</v>
      </c>
      <c r="M60" s="33" t="s">
        <v>912</v>
      </c>
      <c r="N60" s="25" t="s">
        <v>914</v>
      </c>
      <c r="O60" s="12" t="s">
        <v>30</v>
      </c>
      <c r="P60" s="12" t="s">
        <v>22</v>
      </c>
      <c r="Q60" s="12" t="s">
        <v>22</v>
      </c>
      <c r="R60" s="12" t="s">
        <v>596</v>
      </c>
      <c r="S60" s="12" t="s">
        <v>20</v>
      </c>
      <c r="T60" s="12" t="s">
        <v>36</v>
      </c>
      <c r="U60" s="9"/>
      <c r="V60" s="9"/>
    </row>
    <row r="61" spans="1:22" ht="40.5" hidden="1" customHeight="1" outlineLevel="2" x14ac:dyDescent="0.2">
      <c r="A61" s="16"/>
      <c r="B61" s="16"/>
      <c r="C61" s="19"/>
      <c r="D61" s="20"/>
      <c r="E61" s="16"/>
      <c r="F61" s="31"/>
      <c r="G61" s="31"/>
      <c r="H61" s="31"/>
      <c r="I61" s="31"/>
      <c r="J61" s="31"/>
      <c r="K61" s="31"/>
      <c r="L61" s="32" t="s">
        <v>920</v>
      </c>
      <c r="M61" s="32" t="s">
        <v>913</v>
      </c>
      <c r="N61" s="10"/>
      <c r="O61" s="9"/>
      <c r="P61" s="9"/>
      <c r="Q61" s="9"/>
      <c r="R61" s="9"/>
      <c r="S61" s="9"/>
      <c r="T61" s="9"/>
      <c r="U61" s="9"/>
      <c r="V61" s="9"/>
    </row>
    <row r="62" spans="1:22" ht="20.25" customHeight="1" outlineLevel="1" collapsed="1" thickBot="1" x14ac:dyDescent="0.25">
      <c r="A62" s="16" t="str">
        <f>DEC2HEX(B62,2)</f>
        <v>1D</v>
      </c>
      <c r="B62" s="16">
        <f>B60+1</f>
        <v>29</v>
      </c>
      <c r="C62" s="19">
        <f>D62+7</f>
        <v>239</v>
      </c>
      <c r="D62" s="20">
        <f>B62*8</f>
        <v>232</v>
      </c>
      <c r="E62" s="16" t="str">
        <f>BIN2HEX(P62,2)</f>
        <v>00</v>
      </c>
      <c r="F62" s="68" t="s">
        <v>917</v>
      </c>
      <c r="G62" s="68"/>
      <c r="H62" s="68"/>
      <c r="I62" s="68"/>
      <c r="J62" s="68"/>
      <c r="K62" s="68"/>
      <c r="L62" s="68"/>
      <c r="M62" s="68"/>
      <c r="N62" s="25" t="s">
        <v>915</v>
      </c>
      <c r="O62" s="12" t="s">
        <v>30</v>
      </c>
      <c r="P62" s="12" t="s">
        <v>22</v>
      </c>
      <c r="Q62" s="12" t="s">
        <v>22</v>
      </c>
      <c r="R62" s="12" t="s">
        <v>596</v>
      </c>
      <c r="S62" s="12" t="s">
        <v>20</v>
      </c>
      <c r="T62" s="12" t="s">
        <v>36</v>
      </c>
      <c r="U62" s="9"/>
      <c r="V62" s="9"/>
    </row>
    <row r="63" spans="1:22" ht="20.25" hidden="1" customHeight="1" outlineLevel="2" thickBot="1" x14ac:dyDescent="0.25">
      <c r="A63" s="16"/>
      <c r="B63" s="16"/>
      <c r="C63" s="16"/>
      <c r="D63" s="16"/>
      <c r="E63" s="16"/>
      <c r="F63" s="72" t="s">
        <v>918</v>
      </c>
      <c r="G63" s="74"/>
      <c r="H63" s="74"/>
      <c r="I63" s="74"/>
      <c r="J63" s="74"/>
      <c r="K63" s="74"/>
      <c r="L63" s="74"/>
      <c r="M63" s="73"/>
      <c r="N63" s="10"/>
      <c r="O63" s="9"/>
      <c r="P63" s="9"/>
      <c r="Q63" s="9"/>
      <c r="R63" s="9"/>
      <c r="S63" s="9"/>
      <c r="T63" s="9"/>
      <c r="U63" s="9"/>
      <c r="V63" s="9"/>
    </row>
    <row r="64" spans="1:22" ht="20.25" customHeight="1" outlineLevel="1" collapsed="1" x14ac:dyDescent="0.2">
      <c r="A64" s="16" t="str">
        <f>DEC2HEX(B64,2)</f>
        <v>1E</v>
      </c>
      <c r="B64" s="16">
        <f>B62+1</f>
        <v>30</v>
      </c>
      <c r="C64" s="17">
        <f>D64+7</f>
        <v>247</v>
      </c>
      <c r="D64" s="18">
        <f>B64*8</f>
        <v>240</v>
      </c>
      <c r="E64" s="16" t="str">
        <f>BIN2HEX(P64,2)</f>
        <v>00</v>
      </c>
      <c r="F64" s="8" t="s">
        <v>21</v>
      </c>
      <c r="G64" s="8" t="s">
        <v>21</v>
      </c>
      <c r="H64" s="8" t="s">
        <v>21</v>
      </c>
      <c r="I64" s="68" t="s">
        <v>1649</v>
      </c>
      <c r="J64" s="68"/>
      <c r="K64" s="68"/>
      <c r="L64" s="68"/>
      <c r="M64" s="68"/>
      <c r="N64" s="25" t="s">
        <v>916</v>
      </c>
      <c r="O64" s="12" t="s">
        <v>2004</v>
      </c>
      <c r="P64" s="12" t="s">
        <v>22</v>
      </c>
      <c r="Q64" s="12" t="s">
        <v>22</v>
      </c>
      <c r="R64" s="12" t="s">
        <v>596</v>
      </c>
      <c r="S64" s="12" t="s">
        <v>20</v>
      </c>
      <c r="T64" s="12" t="s">
        <v>36</v>
      </c>
      <c r="U64" s="9"/>
      <c r="V64" s="9"/>
    </row>
    <row r="65" spans="1:22" ht="20.25" hidden="1" customHeight="1" outlineLevel="2" x14ac:dyDescent="0.2">
      <c r="A65" s="16"/>
      <c r="B65" s="16"/>
      <c r="C65" s="19"/>
      <c r="D65" s="20"/>
      <c r="E65" s="16"/>
      <c r="F65" s="32"/>
      <c r="G65" s="32"/>
      <c r="H65" s="32"/>
      <c r="I65" s="67" t="s">
        <v>2088</v>
      </c>
      <c r="J65" s="67"/>
      <c r="K65" s="67"/>
      <c r="L65" s="67"/>
      <c r="M65" s="67"/>
      <c r="N65" s="10"/>
      <c r="O65" s="9"/>
      <c r="P65" s="9"/>
      <c r="Q65" s="9"/>
      <c r="R65" s="9"/>
      <c r="S65" s="9"/>
      <c r="T65" s="9"/>
      <c r="U65" s="9"/>
      <c r="V65" s="9"/>
    </row>
    <row r="66" spans="1:22" ht="20.25" customHeight="1" outlineLevel="1" collapsed="1" x14ac:dyDescent="0.2">
      <c r="A66" s="16" t="str">
        <f>DEC2HEX(B66,2)</f>
        <v>1F</v>
      </c>
      <c r="B66" s="16">
        <f>B64+1</f>
        <v>31</v>
      </c>
      <c r="C66" s="19">
        <f>D66+7</f>
        <v>255</v>
      </c>
      <c r="D66" s="20">
        <f>B66*8</f>
        <v>248</v>
      </c>
      <c r="E66" s="16" t="str">
        <f>BIN2HEX(P66,2)</f>
        <v>00</v>
      </c>
      <c r="F66" s="41" t="s">
        <v>2358</v>
      </c>
      <c r="G66" s="8" t="s">
        <v>21</v>
      </c>
      <c r="H66" s="7" t="s">
        <v>21</v>
      </c>
      <c r="I66" s="7" t="s">
        <v>21</v>
      </c>
      <c r="J66" s="7" t="s">
        <v>21</v>
      </c>
      <c r="K66" s="7" t="s">
        <v>21</v>
      </c>
      <c r="L66" s="33" t="s">
        <v>2359</v>
      </c>
      <c r="M66" s="38" t="s">
        <v>2342</v>
      </c>
      <c r="N66" s="25" t="s">
        <v>2343</v>
      </c>
      <c r="O66" s="12" t="s">
        <v>2365</v>
      </c>
      <c r="P66" s="12" t="s">
        <v>22</v>
      </c>
      <c r="Q66" s="12" t="s">
        <v>22</v>
      </c>
      <c r="R66" s="12" t="s">
        <v>596</v>
      </c>
      <c r="S66" s="12" t="s">
        <v>20</v>
      </c>
      <c r="T66" s="12" t="s">
        <v>36</v>
      </c>
      <c r="U66" s="9"/>
      <c r="V66" s="9"/>
    </row>
    <row r="67" spans="1:22" ht="20.25" hidden="1" customHeight="1" outlineLevel="2" x14ac:dyDescent="0.2">
      <c r="A67" s="16"/>
      <c r="B67" s="16"/>
      <c r="C67" s="19"/>
      <c r="D67" s="20"/>
      <c r="E67" s="16"/>
      <c r="F67" s="32"/>
      <c r="G67" s="32"/>
      <c r="H67" s="32"/>
      <c r="I67" s="32"/>
      <c r="J67" s="32"/>
      <c r="K67" s="32"/>
      <c r="L67" s="32"/>
      <c r="M67" s="32"/>
      <c r="N67" s="10"/>
      <c r="O67" s="9"/>
      <c r="P67" s="9"/>
      <c r="Q67" s="9"/>
      <c r="R67" s="9"/>
      <c r="S67" s="9"/>
      <c r="T67" s="9"/>
      <c r="U67" s="9"/>
      <c r="V67" s="9"/>
    </row>
    <row r="68" spans="1:22" ht="20.25" customHeight="1" x14ac:dyDescent="0.2">
      <c r="A68" s="66" t="s">
        <v>1143</v>
      </c>
      <c r="B68" s="66"/>
      <c r="C68" s="66"/>
      <c r="D68" s="66"/>
      <c r="E68" s="66"/>
      <c r="F68" s="66"/>
      <c r="G68" s="66"/>
      <c r="H68" s="66"/>
      <c r="I68" s="66"/>
      <c r="J68" s="66"/>
      <c r="K68" s="66"/>
      <c r="L68" s="66"/>
      <c r="M68" s="66"/>
      <c r="N68" s="66"/>
      <c r="O68" s="66"/>
      <c r="P68" s="66"/>
      <c r="Q68" s="66"/>
      <c r="R68" s="26"/>
      <c r="S68" s="26"/>
      <c r="T68" s="26"/>
      <c r="U68" s="26"/>
      <c r="V68" s="26"/>
    </row>
    <row r="69" spans="1:22" ht="20.25" customHeight="1" outlineLevel="1" collapsed="1" x14ac:dyDescent="0.2">
      <c r="A69" s="16" t="str">
        <f>DEC2HEX(B69,2)</f>
        <v>20</v>
      </c>
      <c r="B69" s="16">
        <f>B66+1</f>
        <v>32</v>
      </c>
      <c r="C69" s="19">
        <f>D69+7</f>
        <v>263</v>
      </c>
      <c r="D69" s="20">
        <f>B69*8</f>
        <v>256</v>
      </c>
      <c r="E69" s="16" t="str">
        <f>BIN2HEX(P69,2)</f>
        <v>40</v>
      </c>
      <c r="F69" s="8" t="s">
        <v>21</v>
      </c>
      <c r="G69" s="69" t="s">
        <v>340</v>
      </c>
      <c r="H69" s="70"/>
      <c r="I69" s="71"/>
      <c r="J69" s="33" t="s">
        <v>1072</v>
      </c>
      <c r="K69" s="33" t="s">
        <v>1074</v>
      </c>
      <c r="L69" s="33" t="s">
        <v>1064</v>
      </c>
      <c r="M69" s="33" t="s">
        <v>339</v>
      </c>
      <c r="N69" s="25" t="s">
        <v>344</v>
      </c>
      <c r="O69" s="12" t="s">
        <v>1998</v>
      </c>
      <c r="P69" s="12" t="s">
        <v>154</v>
      </c>
      <c r="Q69" s="12" t="s">
        <v>2025</v>
      </c>
      <c r="R69" s="34" t="s">
        <v>595</v>
      </c>
      <c r="S69" s="12" t="s">
        <v>20</v>
      </c>
      <c r="T69" s="12" t="s">
        <v>36</v>
      </c>
      <c r="U69" s="9"/>
      <c r="V69" s="9"/>
    </row>
    <row r="70" spans="1:22" ht="119.25" hidden="1" customHeight="1" outlineLevel="2" x14ac:dyDescent="0.2">
      <c r="A70" s="16"/>
      <c r="B70" s="16"/>
      <c r="C70" s="19"/>
      <c r="D70" s="20"/>
      <c r="E70" s="16"/>
      <c r="F70" s="31"/>
      <c r="G70" s="72" t="s">
        <v>352</v>
      </c>
      <c r="H70" s="74"/>
      <c r="I70" s="73"/>
      <c r="J70" s="32" t="s">
        <v>1073</v>
      </c>
      <c r="K70" s="32" t="s">
        <v>1075</v>
      </c>
      <c r="L70" s="32" t="s">
        <v>1076</v>
      </c>
      <c r="M70" s="32" t="s">
        <v>1066</v>
      </c>
      <c r="N70" s="10"/>
      <c r="O70" s="9"/>
      <c r="P70" s="9"/>
      <c r="Q70" s="9"/>
      <c r="R70" s="9"/>
      <c r="S70" s="9"/>
      <c r="T70" s="9"/>
      <c r="U70" s="9"/>
      <c r="V70" s="9"/>
    </row>
    <row r="71" spans="1:22" ht="20.25" customHeight="1" outlineLevel="1" collapsed="1" x14ac:dyDescent="0.2">
      <c r="A71" s="16" t="str">
        <f>DEC2HEX(B71,2)</f>
        <v>21</v>
      </c>
      <c r="B71" s="16">
        <f>B69+1</f>
        <v>33</v>
      </c>
      <c r="C71" s="19">
        <f>D71+7</f>
        <v>271</v>
      </c>
      <c r="D71" s="20">
        <f>B71*8</f>
        <v>264</v>
      </c>
      <c r="E71" s="16" t="str">
        <f>BIN2HEX(P71,2)</f>
        <v>44</v>
      </c>
      <c r="F71" s="68" t="s">
        <v>1062</v>
      </c>
      <c r="G71" s="68"/>
      <c r="H71" s="68"/>
      <c r="I71" s="68"/>
      <c r="J71" s="68" t="s">
        <v>1063</v>
      </c>
      <c r="K71" s="68"/>
      <c r="L71" s="68"/>
      <c r="M71" s="68"/>
      <c r="N71" s="25" t="s">
        <v>345</v>
      </c>
      <c r="O71" s="12" t="s">
        <v>30</v>
      </c>
      <c r="P71" s="9" t="s">
        <v>1079</v>
      </c>
      <c r="Q71" s="12" t="s">
        <v>31</v>
      </c>
      <c r="R71" s="34" t="s">
        <v>595</v>
      </c>
      <c r="S71" s="12" t="s">
        <v>20</v>
      </c>
      <c r="T71" s="12" t="s">
        <v>36</v>
      </c>
      <c r="U71" s="9"/>
      <c r="V71" s="9"/>
    </row>
    <row r="72" spans="1:22" ht="219.75" hidden="1" customHeight="1" outlineLevel="2" x14ac:dyDescent="0.2">
      <c r="A72" s="16"/>
      <c r="B72" s="16"/>
      <c r="C72" s="19"/>
      <c r="D72" s="20"/>
      <c r="E72" s="16"/>
      <c r="F72" s="67" t="s">
        <v>1077</v>
      </c>
      <c r="G72" s="67"/>
      <c r="H72" s="67"/>
      <c r="I72" s="67"/>
      <c r="J72" s="67" t="s">
        <v>1078</v>
      </c>
      <c r="K72" s="67"/>
      <c r="L72" s="67"/>
      <c r="M72" s="67"/>
      <c r="N72" s="10"/>
      <c r="O72" s="9"/>
      <c r="P72" s="9"/>
      <c r="Q72" s="9"/>
      <c r="R72" s="9"/>
      <c r="S72" s="9"/>
      <c r="T72" s="9"/>
      <c r="U72" s="9"/>
      <c r="V72" s="9"/>
    </row>
    <row r="73" spans="1:22" ht="20.25" customHeight="1" outlineLevel="1" collapsed="1" x14ac:dyDescent="0.2">
      <c r="A73" s="16" t="str">
        <f>DEC2HEX(B73,2)</f>
        <v>22</v>
      </c>
      <c r="B73" s="16">
        <f>B71+1</f>
        <v>34</v>
      </c>
      <c r="C73" s="19">
        <f>D73+7</f>
        <v>279</v>
      </c>
      <c r="D73" s="20">
        <f>B73*8</f>
        <v>272</v>
      </c>
      <c r="E73" s="16" t="str">
        <f>BIN2HEX(P73,2)</f>
        <v>08</v>
      </c>
      <c r="F73" s="68" t="s">
        <v>1080</v>
      </c>
      <c r="G73" s="68"/>
      <c r="H73" s="68"/>
      <c r="I73" s="68"/>
      <c r="J73" s="68"/>
      <c r="K73" s="68"/>
      <c r="L73" s="68"/>
      <c r="M73" s="68"/>
      <c r="N73" s="25" t="s">
        <v>346</v>
      </c>
      <c r="O73" s="12" t="s">
        <v>30</v>
      </c>
      <c r="P73" s="9" t="s">
        <v>88</v>
      </c>
      <c r="Q73" s="12" t="s">
        <v>31</v>
      </c>
      <c r="R73" s="34" t="s">
        <v>595</v>
      </c>
      <c r="S73" s="12" t="s">
        <v>20</v>
      </c>
      <c r="T73" s="12" t="s">
        <v>36</v>
      </c>
      <c r="U73" s="9"/>
      <c r="V73" s="9"/>
    </row>
    <row r="74" spans="1:22" ht="20.25" hidden="1" customHeight="1" outlineLevel="2" x14ac:dyDescent="0.2">
      <c r="A74" s="16"/>
      <c r="B74" s="16"/>
      <c r="C74" s="19"/>
      <c r="D74" s="20"/>
      <c r="E74" s="16"/>
      <c r="F74" s="67" t="s">
        <v>1082</v>
      </c>
      <c r="G74" s="67"/>
      <c r="H74" s="67"/>
      <c r="I74" s="67"/>
      <c r="J74" s="67"/>
      <c r="K74" s="67"/>
      <c r="L74" s="67"/>
      <c r="M74" s="67"/>
      <c r="N74" s="10"/>
      <c r="O74" s="9"/>
      <c r="P74" s="9"/>
      <c r="Q74" s="9"/>
      <c r="R74" s="9"/>
      <c r="S74" s="9"/>
      <c r="T74" s="9"/>
      <c r="U74" s="9"/>
      <c r="V74" s="9"/>
    </row>
    <row r="75" spans="1:22" ht="20.25" customHeight="1" outlineLevel="1" collapsed="1" x14ac:dyDescent="0.2">
      <c r="A75" s="16" t="str">
        <f>DEC2HEX(B75,2)</f>
        <v>23</v>
      </c>
      <c r="B75" s="16">
        <f>B73+1</f>
        <v>35</v>
      </c>
      <c r="C75" s="19">
        <f>D75+7</f>
        <v>287</v>
      </c>
      <c r="D75" s="20">
        <f>B75*8</f>
        <v>280</v>
      </c>
      <c r="E75" s="16" t="str">
        <f>BIN2HEX(P75,2)</f>
        <v>00</v>
      </c>
      <c r="F75" s="69" t="s">
        <v>1659</v>
      </c>
      <c r="G75" s="70"/>
      <c r="H75" s="70"/>
      <c r="I75" s="70"/>
      <c r="J75" s="70"/>
      <c r="K75" s="70"/>
      <c r="L75" s="70"/>
      <c r="M75" s="71"/>
      <c r="N75" s="25" t="s">
        <v>347</v>
      </c>
      <c r="O75" s="12" t="s">
        <v>30</v>
      </c>
      <c r="P75" s="9" t="s">
        <v>22</v>
      </c>
      <c r="Q75" s="12" t="s">
        <v>31</v>
      </c>
      <c r="R75" s="34" t="s">
        <v>595</v>
      </c>
      <c r="S75" s="12" t="s">
        <v>20</v>
      </c>
      <c r="T75" s="12" t="s">
        <v>36</v>
      </c>
      <c r="U75" s="9"/>
      <c r="V75" s="9"/>
    </row>
    <row r="76" spans="1:22" ht="20.25" hidden="1" customHeight="1" outlineLevel="2" x14ac:dyDescent="0.2">
      <c r="A76" s="16"/>
      <c r="B76" s="16"/>
      <c r="C76" s="19"/>
      <c r="D76" s="20"/>
      <c r="E76" s="16"/>
      <c r="F76" s="67" t="s">
        <v>1754</v>
      </c>
      <c r="G76" s="67"/>
      <c r="H76" s="67"/>
      <c r="I76" s="67"/>
      <c r="J76" s="67"/>
      <c r="K76" s="67"/>
      <c r="L76" s="67"/>
      <c r="M76" s="67"/>
      <c r="N76" s="10"/>
      <c r="O76" s="9"/>
      <c r="P76" s="9"/>
      <c r="Q76" s="9"/>
      <c r="R76" s="9"/>
      <c r="S76" s="9"/>
      <c r="T76" s="9"/>
      <c r="U76" s="9"/>
      <c r="V76" s="9"/>
    </row>
    <row r="77" spans="1:22" ht="20.25" customHeight="1" outlineLevel="1" collapsed="1" x14ac:dyDescent="0.2">
      <c r="A77" s="16" t="str">
        <f>DEC2HEX(B77,2)</f>
        <v>24</v>
      </c>
      <c r="B77" s="16">
        <f>B75+1</f>
        <v>36</v>
      </c>
      <c r="C77" s="19">
        <f>D77+7</f>
        <v>295</v>
      </c>
      <c r="D77" s="20">
        <f>B77*8</f>
        <v>288</v>
      </c>
      <c r="E77" s="16" t="str">
        <f>BIN2HEX(P77,2)</f>
        <v>00</v>
      </c>
      <c r="F77" s="69" t="s">
        <v>341</v>
      </c>
      <c r="G77" s="70"/>
      <c r="H77" s="70"/>
      <c r="I77" s="70"/>
      <c r="J77" s="70"/>
      <c r="K77" s="70"/>
      <c r="L77" s="70"/>
      <c r="M77" s="71"/>
      <c r="N77" s="25" t="s">
        <v>348</v>
      </c>
      <c r="O77" s="12" t="s">
        <v>30</v>
      </c>
      <c r="P77" s="9" t="s">
        <v>22</v>
      </c>
      <c r="Q77" s="12" t="s">
        <v>31</v>
      </c>
      <c r="R77" s="34" t="s">
        <v>595</v>
      </c>
      <c r="S77" s="12" t="s">
        <v>20</v>
      </c>
      <c r="T77" s="12" t="s">
        <v>36</v>
      </c>
      <c r="U77" s="9"/>
      <c r="V77" s="9"/>
    </row>
    <row r="78" spans="1:22" ht="20.25" hidden="1" customHeight="1" outlineLevel="2" x14ac:dyDescent="0.2">
      <c r="A78" s="16"/>
      <c r="B78" s="16"/>
      <c r="C78" s="19"/>
      <c r="D78" s="20"/>
      <c r="E78" s="16"/>
      <c r="F78" s="67" t="s">
        <v>1754</v>
      </c>
      <c r="G78" s="67"/>
      <c r="H78" s="67"/>
      <c r="I78" s="67"/>
      <c r="J78" s="67"/>
      <c r="K78" s="67"/>
      <c r="L78" s="67"/>
      <c r="M78" s="67"/>
      <c r="N78" s="10"/>
      <c r="O78" s="9"/>
      <c r="P78" s="9"/>
      <c r="Q78" s="9"/>
      <c r="R78" s="9"/>
      <c r="S78" s="9"/>
      <c r="T78" s="9"/>
      <c r="U78" s="9"/>
      <c r="V78" s="9"/>
    </row>
    <row r="79" spans="1:22" ht="20.25" customHeight="1" outlineLevel="1" collapsed="1" x14ac:dyDescent="0.2">
      <c r="A79" s="16" t="str">
        <f>DEC2HEX(B79,2)</f>
        <v>25</v>
      </c>
      <c r="B79" s="16">
        <f>B77+1</f>
        <v>37</v>
      </c>
      <c r="C79" s="19">
        <f>D79+7</f>
        <v>303</v>
      </c>
      <c r="D79" s="20">
        <f>B79*8</f>
        <v>296</v>
      </c>
      <c r="E79" s="16" t="str">
        <f>BIN2HEX(P79,2)</f>
        <v>00</v>
      </c>
      <c r="F79" s="69" t="s">
        <v>1660</v>
      </c>
      <c r="G79" s="70"/>
      <c r="H79" s="70"/>
      <c r="I79" s="70"/>
      <c r="J79" s="70"/>
      <c r="K79" s="70"/>
      <c r="L79" s="70"/>
      <c r="M79" s="71"/>
      <c r="N79" s="25" t="s">
        <v>445</v>
      </c>
      <c r="O79" s="12" t="s">
        <v>30</v>
      </c>
      <c r="P79" s="9" t="s">
        <v>22</v>
      </c>
      <c r="Q79" s="12" t="s">
        <v>31</v>
      </c>
      <c r="R79" s="34" t="s">
        <v>595</v>
      </c>
      <c r="S79" s="12" t="s">
        <v>20</v>
      </c>
      <c r="T79" s="12" t="s">
        <v>36</v>
      </c>
      <c r="U79" s="9"/>
      <c r="V79" s="9"/>
    </row>
    <row r="80" spans="1:22" ht="20.25" hidden="1" customHeight="1" outlineLevel="2" x14ac:dyDescent="0.2">
      <c r="A80" s="16"/>
      <c r="B80" s="16"/>
      <c r="C80" s="19"/>
      <c r="D80" s="20"/>
      <c r="E80" s="16"/>
      <c r="F80" s="67" t="s">
        <v>1755</v>
      </c>
      <c r="G80" s="67"/>
      <c r="H80" s="67"/>
      <c r="I80" s="67"/>
      <c r="J80" s="67"/>
      <c r="K80" s="67"/>
      <c r="L80" s="67"/>
      <c r="M80" s="67"/>
      <c r="N80" s="10"/>
      <c r="O80" s="9"/>
      <c r="P80" s="9"/>
      <c r="Q80" s="9"/>
      <c r="R80" s="9"/>
      <c r="S80" s="9"/>
      <c r="T80" s="9"/>
      <c r="U80" s="9"/>
      <c r="V80" s="9"/>
    </row>
    <row r="81" spans="1:22" ht="20.25" customHeight="1" outlineLevel="1" collapsed="1" x14ac:dyDescent="0.2">
      <c r="A81" s="16" t="str">
        <f>DEC2HEX(B81,2)</f>
        <v>26</v>
      </c>
      <c r="B81" s="16">
        <f>B79+1</f>
        <v>38</v>
      </c>
      <c r="C81" s="19">
        <f>D81+7</f>
        <v>311</v>
      </c>
      <c r="D81" s="20">
        <f>B81*8</f>
        <v>304</v>
      </c>
      <c r="E81" s="16" t="str">
        <f>BIN2HEX(P81,2)</f>
        <v>00</v>
      </c>
      <c r="F81" s="69" t="s">
        <v>342</v>
      </c>
      <c r="G81" s="70"/>
      <c r="H81" s="70"/>
      <c r="I81" s="70"/>
      <c r="J81" s="70"/>
      <c r="K81" s="70"/>
      <c r="L81" s="70"/>
      <c r="M81" s="71"/>
      <c r="N81" s="25" t="s">
        <v>1061</v>
      </c>
      <c r="O81" s="12" t="s">
        <v>30</v>
      </c>
      <c r="P81" s="9" t="s">
        <v>22</v>
      </c>
      <c r="Q81" s="12" t="s">
        <v>31</v>
      </c>
      <c r="R81" s="34" t="s">
        <v>595</v>
      </c>
      <c r="S81" s="12" t="s">
        <v>20</v>
      </c>
      <c r="T81" s="12" t="s">
        <v>36</v>
      </c>
      <c r="U81" s="9"/>
      <c r="V81" s="9"/>
    </row>
    <row r="82" spans="1:22" ht="20.25" hidden="1" customHeight="1" outlineLevel="2" x14ac:dyDescent="0.2">
      <c r="A82" s="16"/>
      <c r="B82" s="16"/>
      <c r="C82" s="19"/>
      <c r="D82" s="20"/>
      <c r="E82" s="16"/>
      <c r="F82" s="67" t="s">
        <v>1755</v>
      </c>
      <c r="G82" s="67"/>
      <c r="H82" s="67"/>
      <c r="I82" s="67"/>
      <c r="J82" s="67"/>
      <c r="K82" s="67"/>
      <c r="L82" s="67"/>
      <c r="M82" s="67"/>
      <c r="N82" s="10"/>
      <c r="O82" s="9"/>
      <c r="P82" s="9"/>
      <c r="Q82" s="9"/>
      <c r="R82" s="9"/>
      <c r="S82" s="9"/>
      <c r="T82" s="9"/>
      <c r="U82" s="9"/>
      <c r="V82" s="9"/>
    </row>
    <row r="83" spans="1:22" ht="20.25" customHeight="1" outlineLevel="1" collapsed="1" x14ac:dyDescent="0.2">
      <c r="A83" s="16" t="str">
        <f>DEC2HEX(B83,2)</f>
        <v>27</v>
      </c>
      <c r="B83" s="16">
        <f>B81+1</f>
        <v>39</v>
      </c>
      <c r="C83" s="19">
        <f>D83+7</f>
        <v>319</v>
      </c>
      <c r="D83" s="20">
        <f>B83*8</f>
        <v>312</v>
      </c>
      <c r="E83" s="16" t="str">
        <f>BIN2HEX(P83,2)</f>
        <v>01</v>
      </c>
      <c r="F83" s="8" t="s">
        <v>21</v>
      </c>
      <c r="G83" s="8" t="s">
        <v>21</v>
      </c>
      <c r="H83" s="8" t="s">
        <v>21</v>
      </c>
      <c r="I83" s="8" t="s">
        <v>21</v>
      </c>
      <c r="J83" s="7" t="s">
        <v>21</v>
      </c>
      <c r="K83" s="7" t="s">
        <v>21</v>
      </c>
      <c r="L83" s="69" t="s">
        <v>1150</v>
      </c>
      <c r="M83" s="71"/>
      <c r="N83" s="25" t="s">
        <v>1065</v>
      </c>
      <c r="O83" s="12" t="s">
        <v>263</v>
      </c>
      <c r="P83" s="9" t="s">
        <v>513</v>
      </c>
      <c r="Q83" s="12" t="s">
        <v>1210</v>
      </c>
      <c r="R83" s="34" t="s">
        <v>595</v>
      </c>
      <c r="S83" s="12" t="s">
        <v>20</v>
      </c>
      <c r="T83" s="12" t="s">
        <v>36</v>
      </c>
      <c r="U83" s="9"/>
      <c r="V83" s="9"/>
    </row>
    <row r="84" spans="1:22" ht="20.25" hidden="1" customHeight="1" outlineLevel="2" x14ac:dyDescent="0.2">
      <c r="A84" s="16"/>
      <c r="B84" s="16"/>
      <c r="C84" s="19"/>
      <c r="D84" s="20"/>
      <c r="E84" s="16"/>
      <c r="F84" s="31"/>
      <c r="G84" s="31"/>
      <c r="H84" s="31"/>
      <c r="I84" s="31"/>
      <c r="J84" s="32"/>
      <c r="K84" s="32"/>
      <c r="L84" s="67" t="s">
        <v>1152</v>
      </c>
      <c r="M84" s="67"/>
      <c r="N84" s="10"/>
      <c r="O84" s="9"/>
      <c r="P84" s="9"/>
      <c r="Q84" s="9"/>
      <c r="R84" s="9"/>
      <c r="S84" s="9"/>
      <c r="T84" s="9"/>
      <c r="U84" s="9"/>
      <c r="V84" s="9"/>
    </row>
    <row r="85" spans="1:22" ht="20.25" customHeight="1" outlineLevel="1" collapsed="1" x14ac:dyDescent="0.2">
      <c r="A85" s="16" t="str">
        <f>DEC2HEX(B85,2)</f>
        <v>28</v>
      </c>
      <c r="B85" s="16">
        <f>B83+1</f>
        <v>40</v>
      </c>
      <c r="C85" s="19">
        <f>D85+7</f>
        <v>327</v>
      </c>
      <c r="D85" s="20">
        <f>B85*8</f>
        <v>320</v>
      </c>
      <c r="E85" s="16" t="str">
        <f>BIN2HEX(P85,2)</f>
        <v>EC</v>
      </c>
      <c r="F85" s="69" t="s">
        <v>1151</v>
      </c>
      <c r="G85" s="70"/>
      <c r="H85" s="70"/>
      <c r="I85" s="70"/>
      <c r="J85" s="70"/>
      <c r="K85" s="70"/>
      <c r="L85" s="70"/>
      <c r="M85" s="71"/>
      <c r="N85" s="25" t="s">
        <v>1081</v>
      </c>
      <c r="O85" s="12" t="s">
        <v>30</v>
      </c>
      <c r="P85" s="12" t="s">
        <v>1159</v>
      </c>
      <c r="Q85" s="12" t="s">
        <v>31</v>
      </c>
      <c r="R85" s="34" t="s">
        <v>595</v>
      </c>
      <c r="S85" s="12" t="s">
        <v>20</v>
      </c>
      <c r="T85" s="12" t="s">
        <v>36</v>
      </c>
      <c r="U85" s="9"/>
      <c r="V85" s="9"/>
    </row>
    <row r="86" spans="1:22" ht="20.25" hidden="1" customHeight="1" outlineLevel="2" x14ac:dyDescent="0.2">
      <c r="A86" s="16"/>
      <c r="B86" s="16"/>
      <c r="C86" s="19"/>
      <c r="D86" s="20"/>
      <c r="E86" s="16"/>
      <c r="F86" s="67" t="s">
        <v>1152</v>
      </c>
      <c r="G86" s="67"/>
      <c r="H86" s="67"/>
      <c r="I86" s="67"/>
      <c r="J86" s="67"/>
      <c r="K86" s="67"/>
      <c r="L86" s="67"/>
      <c r="M86" s="67"/>
      <c r="N86" s="10"/>
      <c r="O86" s="9"/>
      <c r="P86" s="9"/>
      <c r="Q86" s="9"/>
      <c r="R86" s="9"/>
      <c r="S86" s="9"/>
      <c r="T86" s="9"/>
      <c r="U86" s="9"/>
      <c r="V86" s="9"/>
    </row>
    <row r="87" spans="1:22" ht="20.25" customHeight="1" outlineLevel="1" collapsed="1" x14ac:dyDescent="0.2">
      <c r="A87" s="16" t="str">
        <f>DEC2HEX(B87,2)</f>
        <v>29</v>
      </c>
      <c r="B87" s="16">
        <f>B85+1</f>
        <v>41</v>
      </c>
      <c r="C87" s="19">
        <f>D87+7</f>
        <v>335</v>
      </c>
      <c r="D87" s="20">
        <f>B87*8</f>
        <v>328</v>
      </c>
      <c r="E87" s="16" t="str">
        <f>BIN2HEX(P87,2)</f>
        <v>02</v>
      </c>
      <c r="F87" s="8" t="s">
        <v>21</v>
      </c>
      <c r="G87" s="8" t="s">
        <v>21</v>
      </c>
      <c r="H87" s="8" t="s">
        <v>21</v>
      </c>
      <c r="I87" s="8" t="s">
        <v>21</v>
      </c>
      <c r="J87" s="7" t="s">
        <v>21</v>
      </c>
      <c r="K87" s="7" t="s">
        <v>21</v>
      </c>
      <c r="L87" s="69" t="s">
        <v>1153</v>
      </c>
      <c r="M87" s="71"/>
      <c r="N87" s="25" t="s">
        <v>1156</v>
      </c>
      <c r="O87" s="12" t="s">
        <v>263</v>
      </c>
      <c r="P87" s="9" t="s">
        <v>38</v>
      </c>
      <c r="Q87" s="12" t="s">
        <v>1210</v>
      </c>
      <c r="R87" s="34" t="s">
        <v>595</v>
      </c>
      <c r="S87" s="12" t="s">
        <v>20</v>
      </c>
      <c r="T87" s="12" t="s">
        <v>36</v>
      </c>
      <c r="U87" s="9"/>
      <c r="V87" s="9"/>
    </row>
    <row r="88" spans="1:22" ht="20.25" hidden="1" customHeight="1" outlineLevel="2" x14ac:dyDescent="0.2">
      <c r="A88" s="16"/>
      <c r="B88" s="16"/>
      <c r="C88" s="19"/>
      <c r="D88" s="20"/>
      <c r="E88" s="16"/>
      <c r="F88" s="31"/>
      <c r="G88" s="31"/>
      <c r="H88" s="31"/>
      <c r="I88" s="31"/>
      <c r="J88" s="32"/>
      <c r="K88" s="32"/>
      <c r="L88" s="67" t="s">
        <v>1154</v>
      </c>
      <c r="M88" s="67"/>
      <c r="N88" s="10"/>
      <c r="O88" s="9"/>
      <c r="P88" s="9"/>
      <c r="Q88" s="9"/>
      <c r="R88" s="9"/>
      <c r="S88" s="9"/>
      <c r="T88" s="9"/>
      <c r="U88" s="9"/>
      <c r="V88" s="9"/>
    </row>
    <row r="89" spans="1:22" ht="20.25" customHeight="1" outlineLevel="1" collapsed="1" x14ac:dyDescent="0.2">
      <c r="A89" s="16" t="str">
        <f>DEC2HEX(B89,2)</f>
        <v>2A</v>
      </c>
      <c r="B89" s="16">
        <f>B87+1</f>
        <v>42</v>
      </c>
      <c r="C89" s="19">
        <f>D89+7</f>
        <v>343</v>
      </c>
      <c r="D89" s="20">
        <f>B89*8</f>
        <v>336</v>
      </c>
      <c r="E89" s="16" t="str">
        <f>BIN2HEX(P89,2)</f>
        <v>13</v>
      </c>
      <c r="F89" s="69" t="s">
        <v>1155</v>
      </c>
      <c r="G89" s="70"/>
      <c r="H89" s="70"/>
      <c r="I89" s="70"/>
      <c r="J89" s="70"/>
      <c r="K89" s="70"/>
      <c r="L89" s="70"/>
      <c r="M89" s="71"/>
      <c r="N89" s="25" t="s">
        <v>1157</v>
      </c>
      <c r="O89" s="12" t="s">
        <v>30</v>
      </c>
      <c r="P89" s="12" t="s">
        <v>888</v>
      </c>
      <c r="Q89" s="12" t="s">
        <v>31</v>
      </c>
      <c r="R89" s="34" t="s">
        <v>595</v>
      </c>
      <c r="S89" s="12" t="s">
        <v>20</v>
      </c>
      <c r="T89" s="12" t="s">
        <v>36</v>
      </c>
      <c r="U89" s="9"/>
      <c r="V89" s="9"/>
    </row>
    <row r="90" spans="1:22" ht="20.25" hidden="1" customHeight="1" outlineLevel="2" x14ac:dyDescent="0.2">
      <c r="A90" s="16"/>
      <c r="B90" s="16"/>
      <c r="C90" s="19"/>
      <c r="D90" s="20"/>
      <c r="E90" s="16"/>
      <c r="F90" s="67" t="s">
        <v>1154</v>
      </c>
      <c r="G90" s="67"/>
      <c r="H90" s="67"/>
      <c r="I90" s="67"/>
      <c r="J90" s="67"/>
      <c r="K90" s="67"/>
      <c r="L90" s="67"/>
      <c r="M90" s="67"/>
      <c r="N90" s="10"/>
      <c r="O90" s="9"/>
      <c r="P90" s="9"/>
      <c r="Q90" s="9"/>
      <c r="R90" s="9"/>
      <c r="S90" s="9"/>
      <c r="T90" s="9"/>
      <c r="U90" s="9"/>
      <c r="V90" s="9"/>
    </row>
    <row r="91" spans="1:22" ht="20.25" customHeight="1" outlineLevel="1" collapsed="1" x14ac:dyDescent="0.2">
      <c r="A91" s="16" t="str">
        <f>DEC2HEX(B91,2)</f>
        <v>2B</v>
      </c>
      <c r="B91" s="16">
        <f>B89+1</f>
        <v>43</v>
      </c>
      <c r="C91" s="19">
        <f>D91+7</f>
        <v>351</v>
      </c>
      <c r="D91" s="20">
        <f>B91*8</f>
        <v>344</v>
      </c>
      <c r="E91" s="16" t="str">
        <f>BIN2HEX(P91,2)</f>
        <v>00</v>
      </c>
      <c r="F91" s="8" t="s">
        <v>21</v>
      </c>
      <c r="G91" s="8" t="s">
        <v>21</v>
      </c>
      <c r="H91" s="8" t="s">
        <v>21</v>
      </c>
      <c r="I91" s="8" t="s">
        <v>21</v>
      </c>
      <c r="J91" s="7" t="s">
        <v>21</v>
      </c>
      <c r="K91" s="69" t="s">
        <v>1370</v>
      </c>
      <c r="L91" s="70"/>
      <c r="M91" s="71"/>
      <c r="N91" s="25" t="s">
        <v>1157</v>
      </c>
      <c r="O91" s="12" t="s">
        <v>319</v>
      </c>
      <c r="P91" s="9" t="s">
        <v>22</v>
      </c>
      <c r="Q91" s="12" t="s">
        <v>314</v>
      </c>
      <c r="R91" s="34" t="s">
        <v>595</v>
      </c>
      <c r="S91" s="12" t="s">
        <v>20</v>
      </c>
      <c r="T91" s="12" t="s">
        <v>36</v>
      </c>
      <c r="U91" s="9"/>
      <c r="V91" s="9"/>
    </row>
    <row r="92" spans="1:22" ht="92.25" hidden="1" customHeight="1" outlineLevel="2" x14ac:dyDescent="0.2">
      <c r="A92" s="16"/>
      <c r="B92" s="16"/>
      <c r="C92" s="19"/>
      <c r="D92" s="20"/>
      <c r="E92" s="16"/>
      <c r="F92" s="32"/>
      <c r="G92" s="32"/>
      <c r="H92" s="32"/>
      <c r="I92" s="32"/>
      <c r="J92" s="32"/>
      <c r="K92" s="67" t="s">
        <v>1371</v>
      </c>
      <c r="L92" s="67"/>
      <c r="M92" s="67"/>
      <c r="N92" s="10"/>
      <c r="O92" s="9"/>
      <c r="P92" s="9"/>
      <c r="Q92" s="9"/>
      <c r="R92" s="9"/>
      <c r="S92" s="9"/>
      <c r="T92" s="9"/>
      <c r="U92" s="9"/>
      <c r="V92" s="9"/>
    </row>
    <row r="93" spans="1:22" ht="20.25" customHeight="1" outlineLevel="1" collapsed="1" x14ac:dyDescent="0.2">
      <c r="A93" s="16" t="str">
        <f>DEC2HEX(B93,2)</f>
        <v>2C</v>
      </c>
      <c r="B93" s="16">
        <f>B91+1</f>
        <v>44</v>
      </c>
      <c r="C93" s="19">
        <f>D93+7</f>
        <v>359</v>
      </c>
      <c r="D93" s="20">
        <f>B93*8</f>
        <v>352</v>
      </c>
      <c r="E93" s="16" t="str">
        <f>BIN2HEX(P93,2)</f>
        <v>00</v>
      </c>
      <c r="F93" s="7" t="s">
        <v>21</v>
      </c>
      <c r="G93" s="7" t="s">
        <v>21</v>
      </c>
      <c r="H93" s="7" t="s">
        <v>21</v>
      </c>
      <c r="I93" s="7" t="s">
        <v>21</v>
      </c>
      <c r="J93" s="7" t="s">
        <v>21</v>
      </c>
      <c r="K93" s="7" t="s">
        <v>21</v>
      </c>
      <c r="L93" s="7" t="s">
        <v>21</v>
      </c>
      <c r="M93" s="7" t="s">
        <v>21</v>
      </c>
      <c r="N93" s="10"/>
      <c r="O93" s="9"/>
      <c r="P93" s="9"/>
      <c r="Q93" s="9"/>
      <c r="R93" s="9"/>
      <c r="S93" s="9"/>
      <c r="T93" s="9"/>
      <c r="U93" s="9"/>
      <c r="V93" s="9"/>
    </row>
    <row r="94" spans="1:22" ht="20.25" hidden="1" customHeight="1" outlineLevel="2" x14ac:dyDescent="0.2">
      <c r="A94" s="16"/>
      <c r="B94" s="16"/>
      <c r="C94" s="19"/>
      <c r="D94" s="20"/>
      <c r="E94" s="16"/>
      <c r="F94" s="32"/>
      <c r="G94" s="32"/>
      <c r="H94" s="32"/>
      <c r="I94" s="32"/>
      <c r="J94" s="32"/>
      <c r="K94" s="32"/>
      <c r="L94" s="32"/>
      <c r="M94" s="32"/>
      <c r="N94" s="10"/>
      <c r="O94" s="9"/>
      <c r="P94" s="9"/>
      <c r="Q94" s="9"/>
      <c r="R94" s="9"/>
      <c r="S94" s="9"/>
      <c r="T94" s="9"/>
      <c r="U94" s="9"/>
      <c r="V94" s="9"/>
    </row>
    <row r="95" spans="1:22" ht="20.25" customHeight="1" outlineLevel="1" collapsed="1" thickBot="1" x14ac:dyDescent="0.25">
      <c r="A95" s="16" t="str">
        <f>DEC2HEX(B95,2)</f>
        <v>2D</v>
      </c>
      <c r="B95" s="16">
        <f>B93+1</f>
        <v>45</v>
      </c>
      <c r="C95" s="19">
        <f>D95+7</f>
        <v>367</v>
      </c>
      <c r="D95" s="20">
        <f>B95*8</f>
        <v>360</v>
      </c>
      <c r="E95" s="16" t="str">
        <f>BIN2HEX(P95,2)</f>
        <v>00</v>
      </c>
      <c r="F95" s="7" t="s">
        <v>21</v>
      </c>
      <c r="G95" s="7" t="s">
        <v>21</v>
      </c>
      <c r="H95" s="7" t="s">
        <v>21</v>
      </c>
      <c r="I95" s="7" t="s">
        <v>21</v>
      </c>
      <c r="J95" s="7" t="s">
        <v>21</v>
      </c>
      <c r="K95" s="7" t="s">
        <v>21</v>
      </c>
      <c r="L95" s="7" t="s">
        <v>21</v>
      </c>
      <c r="M95" s="7" t="s">
        <v>21</v>
      </c>
      <c r="N95" s="10"/>
      <c r="O95" s="9"/>
      <c r="P95" s="9"/>
      <c r="Q95" s="9"/>
      <c r="R95" s="9"/>
      <c r="S95" s="9"/>
      <c r="T95" s="9"/>
      <c r="U95" s="9"/>
      <c r="V95" s="9"/>
    </row>
    <row r="96" spans="1:22" ht="20.25" hidden="1" customHeight="1" outlineLevel="2" thickBot="1" x14ac:dyDescent="0.25">
      <c r="A96" s="16"/>
      <c r="B96" s="16"/>
      <c r="C96" s="16"/>
      <c r="D96" s="16"/>
      <c r="E96" s="16"/>
      <c r="F96" s="32"/>
      <c r="G96" s="32"/>
      <c r="H96" s="32"/>
      <c r="I96" s="32"/>
      <c r="J96" s="32"/>
      <c r="K96" s="32"/>
      <c r="L96" s="32"/>
      <c r="M96" s="32"/>
      <c r="N96" s="10"/>
      <c r="O96" s="9"/>
      <c r="P96" s="9"/>
      <c r="Q96" s="9"/>
      <c r="R96" s="9"/>
      <c r="S96" s="9"/>
      <c r="T96" s="9"/>
      <c r="U96" s="9"/>
      <c r="V96" s="9"/>
    </row>
    <row r="97" spans="1:22" ht="20.25" customHeight="1" outlineLevel="1" collapsed="1" x14ac:dyDescent="0.2">
      <c r="A97" s="16" t="str">
        <f>DEC2HEX(B97,2)</f>
        <v>2E</v>
      </c>
      <c r="B97" s="16">
        <f>B95+1</f>
        <v>46</v>
      </c>
      <c r="C97" s="17">
        <f>D97+7</f>
        <v>375</v>
      </c>
      <c r="D97" s="18">
        <f>B97*8</f>
        <v>368</v>
      </c>
      <c r="E97" s="16" t="str">
        <f>BIN2HEX(P97,2)</f>
        <v>00</v>
      </c>
      <c r="F97" s="8" t="s">
        <v>21</v>
      </c>
      <c r="G97" s="8" t="s">
        <v>21</v>
      </c>
      <c r="H97" s="8" t="s">
        <v>21</v>
      </c>
      <c r="I97" s="8" t="s">
        <v>21</v>
      </c>
      <c r="J97" s="8" t="s">
        <v>21</v>
      </c>
      <c r="K97" s="8" t="s">
        <v>21</v>
      </c>
      <c r="L97" s="8" t="s">
        <v>21</v>
      </c>
      <c r="M97" s="8" t="s">
        <v>21</v>
      </c>
      <c r="N97" s="10"/>
      <c r="O97" s="9"/>
      <c r="P97" s="9"/>
      <c r="Q97" s="9"/>
      <c r="R97" s="12"/>
      <c r="S97" s="12"/>
      <c r="T97" s="9"/>
      <c r="U97" s="9"/>
      <c r="V97" s="9"/>
    </row>
    <row r="98" spans="1:22" ht="20.25" hidden="1" customHeight="1" outlineLevel="2" x14ac:dyDescent="0.2">
      <c r="A98" s="16"/>
      <c r="B98" s="16"/>
      <c r="C98" s="19"/>
      <c r="D98" s="20"/>
      <c r="E98" s="16"/>
      <c r="F98" s="32"/>
      <c r="G98" s="32"/>
      <c r="H98" s="32"/>
      <c r="I98" s="32"/>
      <c r="J98" s="32"/>
      <c r="K98" s="32"/>
      <c r="L98" s="32"/>
      <c r="M98" s="32"/>
      <c r="N98" s="10"/>
      <c r="O98" s="9"/>
      <c r="P98" s="9"/>
      <c r="Q98" s="9"/>
      <c r="R98" s="9"/>
      <c r="S98" s="9"/>
      <c r="T98" s="9"/>
      <c r="U98" s="9"/>
      <c r="V98" s="9"/>
    </row>
    <row r="99" spans="1:22" ht="20.25" customHeight="1" outlineLevel="1" collapsed="1" x14ac:dyDescent="0.2">
      <c r="A99" s="16" t="str">
        <f>DEC2HEX(B99,2)</f>
        <v>2F</v>
      </c>
      <c r="B99" s="16">
        <f>B97+1</f>
        <v>47</v>
      </c>
      <c r="C99" s="19">
        <f>D99+7</f>
        <v>383</v>
      </c>
      <c r="D99" s="20">
        <f>B99*8</f>
        <v>376</v>
      </c>
      <c r="E99" s="16" t="str">
        <f>BIN2HEX(P99,2)</f>
        <v>00</v>
      </c>
      <c r="F99" s="8" t="s">
        <v>21</v>
      </c>
      <c r="G99" s="8" t="s">
        <v>21</v>
      </c>
      <c r="H99" s="8" t="s">
        <v>21</v>
      </c>
      <c r="I99" s="8" t="s">
        <v>21</v>
      </c>
      <c r="J99" s="8" t="s">
        <v>21</v>
      </c>
      <c r="K99" s="8" t="s">
        <v>21</v>
      </c>
      <c r="L99" s="8" t="s">
        <v>21</v>
      </c>
      <c r="M99" s="8" t="s">
        <v>21</v>
      </c>
      <c r="N99" s="10"/>
      <c r="O99" s="9"/>
      <c r="P99" s="9"/>
      <c r="Q99" s="9"/>
      <c r="R99" s="12"/>
      <c r="S99" s="12"/>
      <c r="T99" s="9"/>
      <c r="U99" s="9"/>
      <c r="V99" s="9"/>
    </row>
    <row r="100" spans="1:22" ht="20.25" hidden="1" customHeight="1" outlineLevel="2" x14ac:dyDescent="0.2">
      <c r="A100" s="16"/>
      <c r="B100" s="16"/>
      <c r="C100" s="19"/>
      <c r="D100" s="20"/>
      <c r="E100" s="16"/>
      <c r="F100" s="32"/>
      <c r="G100" s="32"/>
      <c r="H100" s="32"/>
      <c r="I100" s="32"/>
      <c r="J100" s="32"/>
      <c r="K100" s="32"/>
      <c r="L100" s="32"/>
      <c r="M100" s="32"/>
      <c r="N100" s="10"/>
      <c r="O100" s="9"/>
      <c r="P100" s="9"/>
      <c r="Q100" s="9"/>
      <c r="R100" s="9"/>
      <c r="S100" s="9"/>
      <c r="T100" s="9"/>
      <c r="U100" s="9"/>
      <c r="V100" s="9"/>
    </row>
    <row r="101" spans="1:22" ht="20.25" customHeight="1" outlineLevel="1" collapsed="1" x14ac:dyDescent="0.2">
      <c r="A101" s="16" t="str">
        <f>DEC2HEX(B101,2)</f>
        <v>30</v>
      </c>
      <c r="B101" s="16">
        <f>B99+1</f>
        <v>48</v>
      </c>
      <c r="C101" s="19">
        <f>D101+7</f>
        <v>391</v>
      </c>
      <c r="D101" s="20">
        <f>B101*8</f>
        <v>384</v>
      </c>
      <c r="E101" s="16" t="str">
        <f>BIN2HEX(P101,2)</f>
        <v>00</v>
      </c>
      <c r="F101" s="8" t="s">
        <v>21</v>
      </c>
      <c r="G101" s="8" t="s">
        <v>21</v>
      </c>
      <c r="H101" s="8" t="s">
        <v>21</v>
      </c>
      <c r="I101" s="69" t="s">
        <v>960</v>
      </c>
      <c r="J101" s="70"/>
      <c r="K101" s="70"/>
      <c r="L101" s="70"/>
      <c r="M101" s="71"/>
      <c r="N101" s="10" t="s">
        <v>840</v>
      </c>
      <c r="O101" s="9" t="s">
        <v>2004</v>
      </c>
      <c r="P101" s="9" t="s">
        <v>22</v>
      </c>
      <c r="Q101" s="12" t="s">
        <v>22</v>
      </c>
      <c r="R101" s="34" t="s">
        <v>595</v>
      </c>
      <c r="S101" s="12" t="s">
        <v>20</v>
      </c>
      <c r="T101" s="12" t="s">
        <v>36</v>
      </c>
      <c r="U101" s="9"/>
      <c r="V101" s="9"/>
    </row>
    <row r="102" spans="1:22" ht="20.25" hidden="1" customHeight="1" outlineLevel="2" x14ac:dyDescent="0.2">
      <c r="A102" s="16"/>
      <c r="B102" s="16"/>
      <c r="C102" s="19"/>
      <c r="D102" s="20"/>
      <c r="E102" s="16"/>
      <c r="F102" s="31"/>
      <c r="G102" s="31"/>
      <c r="H102" s="31"/>
      <c r="I102" s="92"/>
      <c r="J102" s="97"/>
      <c r="K102" s="97"/>
      <c r="L102" s="97"/>
      <c r="M102" s="93"/>
      <c r="N102" s="10"/>
      <c r="O102" s="9"/>
      <c r="P102" s="9"/>
      <c r="Q102" s="9"/>
      <c r="R102" s="9"/>
      <c r="S102" s="9"/>
      <c r="T102" s="9"/>
      <c r="U102" s="9"/>
      <c r="V102" s="9"/>
    </row>
    <row r="103" spans="1:22" ht="20.25" customHeight="1" outlineLevel="1" collapsed="1" x14ac:dyDescent="0.2">
      <c r="A103" s="16" t="str">
        <f>DEC2HEX(B103,2)</f>
        <v>31</v>
      </c>
      <c r="B103" s="16">
        <f>B101+1</f>
        <v>49</v>
      </c>
      <c r="C103" s="19">
        <f>D103+7</f>
        <v>399</v>
      </c>
      <c r="D103" s="20">
        <f>B103*8</f>
        <v>392</v>
      </c>
      <c r="E103" s="16" t="str">
        <f>BIN2HEX(P103,2)</f>
        <v>00</v>
      </c>
      <c r="F103" s="8" t="s">
        <v>21</v>
      </c>
      <c r="G103" s="8" t="s">
        <v>21</v>
      </c>
      <c r="H103" s="8" t="s">
        <v>21</v>
      </c>
      <c r="I103" s="69" t="s">
        <v>961</v>
      </c>
      <c r="J103" s="70"/>
      <c r="K103" s="70"/>
      <c r="L103" s="70"/>
      <c r="M103" s="71"/>
      <c r="N103" s="10" t="s">
        <v>841</v>
      </c>
      <c r="O103" s="9" t="s">
        <v>2004</v>
      </c>
      <c r="P103" s="9" t="s">
        <v>22</v>
      </c>
      <c r="Q103" s="12" t="s">
        <v>22</v>
      </c>
      <c r="R103" s="34" t="s">
        <v>595</v>
      </c>
      <c r="S103" s="12" t="s">
        <v>20</v>
      </c>
      <c r="T103" s="12" t="s">
        <v>36</v>
      </c>
      <c r="U103" s="9"/>
      <c r="V103" s="9"/>
    </row>
    <row r="104" spans="1:22" ht="20.25" hidden="1" customHeight="1" outlineLevel="2" x14ac:dyDescent="0.2">
      <c r="A104" s="16"/>
      <c r="B104" s="16"/>
      <c r="C104" s="19"/>
      <c r="D104" s="20"/>
      <c r="E104" s="16"/>
      <c r="F104" s="31"/>
      <c r="G104" s="31"/>
      <c r="H104" s="31"/>
      <c r="I104" s="92"/>
      <c r="J104" s="97"/>
      <c r="K104" s="97"/>
      <c r="L104" s="97"/>
      <c r="M104" s="93"/>
      <c r="N104" s="10"/>
      <c r="O104" s="9"/>
      <c r="P104" s="9"/>
      <c r="Q104" s="9"/>
      <c r="R104" s="9"/>
      <c r="S104" s="9"/>
      <c r="T104" s="9"/>
      <c r="U104" s="9"/>
      <c r="V104" s="9"/>
    </row>
    <row r="105" spans="1:22" ht="20.25" customHeight="1" outlineLevel="1" collapsed="1" x14ac:dyDescent="0.2">
      <c r="A105" s="16" t="str">
        <f>DEC2HEX(B105,2)</f>
        <v>32</v>
      </c>
      <c r="B105" s="16">
        <f>B103+1</f>
        <v>50</v>
      </c>
      <c r="C105" s="19">
        <f>D105+7</f>
        <v>407</v>
      </c>
      <c r="D105" s="20">
        <f>B105*8</f>
        <v>400</v>
      </c>
      <c r="E105" s="16" t="str">
        <f>BIN2HEX(P105,2)</f>
        <v>00</v>
      </c>
      <c r="F105" s="8" t="s">
        <v>21</v>
      </c>
      <c r="G105" s="8" t="s">
        <v>21</v>
      </c>
      <c r="H105" s="8" t="s">
        <v>21</v>
      </c>
      <c r="I105" s="69" t="s">
        <v>962</v>
      </c>
      <c r="J105" s="70"/>
      <c r="K105" s="70"/>
      <c r="L105" s="70"/>
      <c r="M105" s="71"/>
      <c r="N105" s="10" t="s">
        <v>842</v>
      </c>
      <c r="O105" s="9" t="s">
        <v>2004</v>
      </c>
      <c r="P105" s="9" t="s">
        <v>22</v>
      </c>
      <c r="Q105" s="12" t="s">
        <v>22</v>
      </c>
      <c r="R105" s="34" t="s">
        <v>595</v>
      </c>
      <c r="S105" s="12" t="s">
        <v>20</v>
      </c>
      <c r="T105" s="12" t="s">
        <v>36</v>
      </c>
      <c r="U105" s="9"/>
      <c r="V105" s="9"/>
    </row>
    <row r="106" spans="1:22" ht="20.25" hidden="1" customHeight="1" outlineLevel="2" x14ac:dyDescent="0.2">
      <c r="A106" s="16"/>
      <c r="B106" s="16"/>
      <c r="C106" s="19"/>
      <c r="D106" s="20"/>
      <c r="E106" s="16"/>
      <c r="F106" s="31"/>
      <c r="G106" s="31"/>
      <c r="H106" s="31"/>
      <c r="I106" s="92"/>
      <c r="J106" s="97"/>
      <c r="K106" s="97"/>
      <c r="L106" s="97"/>
      <c r="M106" s="93"/>
      <c r="N106" s="10"/>
      <c r="O106" s="9"/>
      <c r="P106" s="9"/>
      <c r="Q106" s="9"/>
      <c r="R106" s="9"/>
      <c r="S106" s="9"/>
      <c r="T106" s="9"/>
      <c r="U106" s="9"/>
      <c r="V106" s="9"/>
    </row>
    <row r="107" spans="1:22" ht="20.25" customHeight="1" outlineLevel="1" collapsed="1" x14ac:dyDescent="0.2">
      <c r="A107" s="16" t="str">
        <f>DEC2HEX(B107,2)</f>
        <v>33</v>
      </c>
      <c r="B107" s="16">
        <f>B105+1</f>
        <v>51</v>
      </c>
      <c r="C107" s="19">
        <f>D107+7</f>
        <v>415</v>
      </c>
      <c r="D107" s="20">
        <f>B107*8</f>
        <v>408</v>
      </c>
      <c r="E107" s="16" t="str">
        <f>BIN2HEX(P107,2)</f>
        <v>00</v>
      </c>
      <c r="F107" s="8" t="s">
        <v>21</v>
      </c>
      <c r="G107" s="8" t="s">
        <v>21</v>
      </c>
      <c r="H107" s="8" t="s">
        <v>21</v>
      </c>
      <c r="I107" s="69" t="s">
        <v>963</v>
      </c>
      <c r="J107" s="70"/>
      <c r="K107" s="70"/>
      <c r="L107" s="70"/>
      <c r="M107" s="71"/>
      <c r="N107" s="10" t="s">
        <v>843</v>
      </c>
      <c r="O107" s="9" t="s">
        <v>2004</v>
      </c>
      <c r="P107" s="9" t="s">
        <v>22</v>
      </c>
      <c r="Q107" s="12" t="s">
        <v>22</v>
      </c>
      <c r="R107" s="34" t="s">
        <v>595</v>
      </c>
      <c r="S107" s="12" t="s">
        <v>20</v>
      </c>
      <c r="T107" s="12" t="s">
        <v>36</v>
      </c>
      <c r="U107" s="9"/>
      <c r="V107" s="9"/>
    </row>
    <row r="108" spans="1:22" ht="20.25" hidden="1" customHeight="1" outlineLevel="2" x14ac:dyDescent="0.2">
      <c r="A108" s="16"/>
      <c r="B108" s="16"/>
      <c r="C108" s="19"/>
      <c r="D108" s="20"/>
      <c r="E108" s="16"/>
      <c r="F108" s="31"/>
      <c r="G108" s="31"/>
      <c r="H108" s="31"/>
      <c r="I108" s="92"/>
      <c r="J108" s="97"/>
      <c r="K108" s="97"/>
      <c r="L108" s="97"/>
      <c r="M108" s="93"/>
      <c r="N108" s="10"/>
      <c r="O108" s="9"/>
      <c r="P108" s="9"/>
      <c r="Q108" s="9"/>
      <c r="R108" s="9"/>
      <c r="S108" s="9"/>
      <c r="T108" s="9"/>
      <c r="U108" s="9"/>
      <c r="V108" s="9"/>
    </row>
    <row r="109" spans="1:22" ht="20.25" customHeight="1" outlineLevel="1" collapsed="1" x14ac:dyDescent="0.2">
      <c r="A109" s="16" t="str">
        <f>DEC2HEX(B109,2)</f>
        <v>34</v>
      </c>
      <c r="B109" s="16">
        <f>B107+1</f>
        <v>52</v>
      </c>
      <c r="C109" s="19">
        <f>D109+7</f>
        <v>423</v>
      </c>
      <c r="D109" s="20">
        <f>B109*8</f>
        <v>416</v>
      </c>
      <c r="E109" s="16" t="str">
        <f>BIN2HEX(P109,2)</f>
        <v>00</v>
      </c>
      <c r="F109" s="8" t="s">
        <v>21</v>
      </c>
      <c r="G109" s="8" t="s">
        <v>21</v>
      </c>
      <c r="H109" s="8" t="s">
        <v>21</v>
      </c>
      <c r="I109" s="69" t="s">
        <v>964</v>
      </c>
      <c r="J109" s="70"/>
      <c r="K109" s="70"/>
      <c r="L109" s="70"/>
      <c r="M109" s="71"/>
      <c r="N109" s="10" t="s">
        <v>844</v>
      </c>
      <c r="O109" s="9" t="s">
        <v>2004</v>
      </c>
      <c r="P109" s="9" t="s">
        <v>22</v>
      </c>
      <c r="Q109" s="12" t="s">
        <v>22</v>
      </c>
      <c r="R109" s="34" t="s">
        <v>595</v>
      </c>
      <c r="S109" s="12" t="s">
        <v>20</v>
      </c>
      <c r="T109" s="12" t="s">
        <v>36</v>
      </c>
      <c r="U109" s="9"/>
      <c r="V109" s="9"/>
    </row>
    <row r="110" spans="1:22" ht="20.25" hidden="1" customHeight="1" outlineLevel="2" x14ac:dyDescent="0.2">
      <c r="A110" s="16"/>
      <c r="B110" s="16"/>
      <c r="C110" s="19"/>
      <c r="D110" s="20"/>
      <c r="E110" s="16"/>
      <c r="F110" s="31"/>
      <c r="G110" s="31"/>
      <c r="H110" s="31"/>
      <c r="I110" s="92"/>
      <c r="J110" s="97"/>
      <c r="K110" s="97"/>
      <c r="L110" s="97"/>
      <c r="M110" s="93"/>
      <c r="N110" s="10"/>
      <c r="O110" s="9"/>
      <c r="P110" s="9"/>
      <c r="Q110" s="9"/>
      <c r="R110" s="9"/>
      <c r="S110" s="9"/>
      <c r="T110" s="9"/>
      <c r="U110" s="9"/>
      <c r="V110" s="9"/>
    </row>
    <row r="111" spans="1:22" ht="20.25" customHeight="1" outlineLevel="1" collapsed="1" x14ac:dyDescent="0.2">
      <c r="A111" s="16" t="str">
        <f>DEC2HEX(B111,2)</f>
        <v>35</v>
      </c>
      <c r="B111" s="16">
        <f>B109+1</f>
        <v>53</v>
      </c>
      <c r="C111" s="19">
        <f>D111+7</f>
        <v>431</v>
      </c>
      <c r="D111" s="20">
        <f>B111*8</f>
        <v>424</v>
      </c>
      <c r="E111" s="16" t="str">
        <f>BIN2HEX(P111,2)</f>
        <v>00</v>
      </c>
      <c r="F111" s="8" t="s">
        <v>21</v>
      </c>
      <c r="G111" s="8" t="s">
        <v>21</v>
      </c>
      <c r="H111" s="69" t="s">
        <v>969</v>
      </c>
      <c r="I111" s="70"/>
      <c r="J111" s="70"/>
      <c r="K111" s="70"/>
      <c r="L111" s="70"/>
      <c r="M111" s="71"/>
      <c r="N111" s="10" t="s">
        <v>845</v>
      </c>
      <c r="O111" s="9" t="s">
        <v>568</v>
      </c>
      <c r="P111" s="9" t="s">
        <v>22</v>
      </c>
      <c r="Q111" s="12" t="s">
        <v>22</v>
      </c>
      <c r="R111" s="34" t="s">
        <v>595</v>
      </c>
      <c r="S111" s="12" t="s">
        <v>20</v>
      </c>
      <c r="T111" s="12" t="s">
        <v>36</v>
      </c>
      <c r="U111" s="9"/>
      <c r="V111" s="9"/>
    </row>
    <row r="112" spans="1:22" ht="20.25" hidden="1" customHeight="1" outlineLevel="2" x14ac:dyDescent="0.2">
      <c r="A112" s="16"/>
      <c r="B112" s="16"/>
      <c r="C112" s="19"/>
      <c r="D112" s="20"/>
      <c r="E112" s="16"/>
      <c r="F112" s="31"/>
      <c r="G112" s="31"/>
      <c r="H112" s="92"/>
      <c r="I112" s="97"/>
      <c r="J112" s="97"/>
      <c r="K112" s="97"/>
      <c r="L112" s="97"/>
      <c r="M112" s="93"/>
      <c r="N112" s="10"/>
      <c r="O112" s="9"/>
      <c r="P112" s="9"/>
      <c r="Q112" s="9"/>
      <c r="R112" s="9"/>
      <c r="S112" s="9"/>
      <c r="T112" s="9"/>
      <c r="U112" s="9"/>
      <c r="V112" s="9"/>
    </row>
    <row r="113" spans="1:22" ht="20.25" customHeight="1" outlineLevel="1" collapsed="1" x14ac:dyDescent="0.2">
      <c r="A113" s="16" t="str">
        <f>DEC2HEX(B113,2)</f>
        <v>36</v>
      </c>
      <c r="B113" s="16">
        <f>B111+1</f>
        <v>54</v>
      </c>
      <c r="C113" s="19">
        <f>D113+7</f>
        <v>439</v>
      </c>
      <c r="D113" s="20">
        <f>B113*8</f>
        <v>432</v>
      </c>
      <c r="E113" s="16" t="str">
        <f>BIN2HEX(P113,2)</f>
        <v>00</v>
      </c>
      <c r="F113" s="8" t="s">
        <v>21</v>
      </c>
      <c r="G113" s="8" t="s">
        <v>21</v>
      </c>
      <c r="H113" s="8" t="s">
        <v>21</v>
      </c>
      <c r="I113" s="69" t="s">
        <v>965</v>
      </c>
      <c r="J113" s="70"/>
      <c r="K113" s="70"/>
      <c r="L113" s="70"/>
      <c r="M113" s="71"/>
      <c r="N113" s="10" t="s">
        <v>846</v>
      </c>
      <c r="O113" s="9" t="s">
        <v>2004</v>
      </c>
      <c r="P113" s="9" t="s">
        <v>22</v>
      </c>
      <c r="Q113" s="12" t="s">
        <v>22</v>
      </c>
      <c r="R113" s="34" t="s">
        <v>595</v>
      </c>
      <c r="S113" s="12" t="s">
        <v>20</v>
      </c>
      <c r="T113" s="12" t="s">
        <v>36</v>
      </c>
      <c r="U113" s="9"/>
      <c r="V113" s="9"/>
    </row>
    <row r="114" spans="1:22" ht="20.25" hidden="1" customHeight="1" outlineLevel="2" x14ac:dyDescent="0.2">
      <c r="A114" s="16"/>
      <c r="B114" s="16"/>
      <c r="C114" s="19"/>
      <c r="D114" s="20"/>
      <c r="E114" s="16"/>
      <c r="F114" s="31"/>
      <c r="G114" s="31"/>
      <c r="H114" s="31"/>
      <c r="I114" s="92"/>
      <c r="J114" s="97"/>
      <c r="K114" s="97"/>
      <c r="L114" s="97"/>
      <c r="M114" s="93"/>
      <c r="N114" s="10"/>
      <c r="O114" s="9"/>
      <c r="P114" s="9"/>
      <c r="Q114" s="9"/>
      <c r="R114" s="9"/>
      <c r="S114" s="9"/>
      <c r="T114" s="9"/>
      <c r="U114" s="9"/>
      <c r="V114" s="9"/>
    </row>
    <row r="115" spans="1:22" ht="20.25" customHeight="1" outlineLevel="1" collapsed="1" x14ac:dyDescent="0.2">
      <c r="A115" s="16" t="str">
        <f>DEC2HEX(B115,2)</f>
        <v>37</v>
      </c>
      <c r="B115" s="16">
        <f>B113+1</f>
        <v>55</v>
      </c>
      <c r="C115" s="19">
        <f>D115+7</f>
        <v>447</v>
      </c>
      <c r="D115" s="20">
        <f>B115*8</f>
        <v>440</v>
      </c>
      <c r="E115" s="16" t="str">
        <f>BIN2HEX(P115,2)</f>
        <v>00</v>
      </c>
      <c r="F115" s="8" t="s">
        <v>21</v>
      </c>
      <c r="G115" s="8" t="s">
        <v>21</v>
      </c>
      <c r="H115" s="8" t="s">
        <v>21</v>
      </c>
      <c r="I115" s="69" t="s">
        <v>966</v>
      </c>
      <c r="J115" s="70"/>
      <c r="K115" s="70"/>
      <c r="L115" s="70"/>
      <c r="M115" s="71"/>
      <c r="N115" s="10" t="s">
        <v>847</v>
      </c>
      <c r="O115" s="9" t="s">
        <v>2004</v>
      </c>
      <c r="P115" s="9" t="s">
        <v>22</v>
      </c>
      <c r="Q115" s="12" t="s">
        <v>22</v>
      </c>
      <c r="R115" s="34" t="s">
        <v>595</v>
      </c>
      <c r="S115" s="12" t="s">
        <v>20</v>
      </c>
      <c r="T115" s="12" t="s">
        <v>36</v>
      </c>
      <c r="U115" s="9"/>
      <c r="V115" s="9"/>
    </row>
    <row r="116" spans="1:22" ht="20.25" hidden="1" customHeight="1" outlineLevel="2" x14ac:dyDescent="0.2">
      <c r="A116" s="16"/>
      <c r="B116" s="16"/>
      <c r="C116" s="19"/>
      <c r="D116" s="20"/>
      <c r="E116" s="16"/>
      <c r="F116" s="31"/>
      <c r="G116" s="31"/>
      <c r="H116" s="31"/>
      <c r="I116" s="92"/>
      <c r="J116" s="97"/>
      <c r="K116" s="97"/>
      <c r="L116" s="97"/>
      <c r="M116" s="93"/>
      <c r="N116" s="10"/>
      <c r="O116" s="9"/>
      <c r="P116" s="9"/>
      <c r="Q116" s="9"/>
      <c r="R116" s="9"/>
      <c r="S116" s="9"/>
      <c r="T116" s="9"/>
      <c r="U116" s="9"/>
      <c r="V116" s="9"/>
    </row>
    <row r="117" spans="1:22" ht="20.25" customHeight="1" outlineLevel="1" collapsed="1" x14ac:dyDescent="0.2">
      <c r="A117" s="16" t="str">
        <f>DEC2HEX(B117,2)</f>
        <v>38</v>
      </c>
      <c r="B117" s="16">
        <f>B115+1</f>
        <v>56</v>
      </c>
      <c r="C117" s="19">
        <f>D117+7</f>
        <v>455</v>
      </c>
      <c r="D117" s="20">
        <f>B117*8</f>
        <v>448</v>
      </c>
      <c r="E117" s="16" t="str">
        <f>BIN2HEX(P117,2)</f>
        <v>00</v>
      </c>
      <c r="F117" s="8" t="s">
        <v>21</v>
      </c>
      <c r="G117" s="8" t="s">
        <v>21</v>
      </c>
      <c r="H117" s="69" t="s">
        <v>970</v>
      </c>
      <c r="I117" s="70"/>
      <c r="J117" s="70"/>
      <c r="K117" s="70"/>
      <c r="L117" s="70"/>
      <c r="M117" s="71"/>
      <c r="N117" s="10" t="s">
        <v>848</v>
      </c>
      <c r="O117" s="9" t="s">
        <v>568</v>
      </c>
      <c r="P117" s="9" t="s">
        <v>22</v>
      </c>
      <c r="Q117" s="12" t="s">
        <v>22</v>
      </c>
      <c r="R117" s="34" t="s">
        <v>595</v>
      </c>
      <c r="S117" s="12" t="s">
        <v>20</v>
      </c>
      <c r="T117" s="12" t="s">
        <v>36</v>
      </c>
      <c r="U117" s="9"/>
      <c r="V117" s="9"/>
    </row>
    <row r="118" spans="1:22" ht="20.25" hidden="1" customHeight="1" outlineLevel="2" x14ac:dyDescent="0.2">
      <c r="A118" s="16"/>
      <c r="B118" s="16"/>
      <c r="C118" s="19"/>
      <c r="D118" s="20"/>
      <c r="E118" s="16"/>
      <c r="F118" s="31"/>
      <c r="G118" s="31"/>
      <c r="H118" s="92"/>
      <c r="I118" s="97"/>
      <c r="J118" s="97"/>
      <c r="K118" s="97"/>
      <c r="L118" s="97"/>
      <c r="M118" s="93"/>
      <c r="N118" s="10"/>
      <c r="O118" s="9"/>
      <c r="P118" s="9"/>
      <c r="Q118" s="9"/>
      <c r="R118" s="9"/>
      <c r="S118" s="9"/>
      <c r="T118" s="9"/>
      <c r="U118" s="9"/>
      <c r="V118" s="9"/>
    </row>
    <row r="119" spans="1:22" ht="20.25" customHeight="1" outlineLevel="1" collapsed="1" x14ac:dyDescent="0.2">
      <c r="A119" s="16" t="str">
        <f>DEC2HEX(B119,2)</f>
        <v>39</v>
      </c>
      <c r="B119" s="16">
        <f>B117+1</f>
        <v>57</v>
      </c>
      <c r="C119" s="19">
        <f>D119+7</f>
        <v>463</v>
      </c>
      <c r="D119" s="20">
        <f>B119*8</f>
        <v>456</v>
      </c>
      <c r="E119" s="16" t="str">
        <f>BIN2HEX(P119,2)</f>
        <v>00</v>
      </c>
      <c r="F119" s="8" t="s">
        <v>21</v>
      </c>
      <c r="G119" s="8" t="s">
        <v>21</v>
      </c>
      <c r="H119" s="69" t="s">
        <v>971</v>
      </c>
      <c r="I119" s="70"/>
      <c r="J119" s="70"/>
      <c r="K119" s="70"/>
      <c r="L119" s="70"/>
      <c r="M119" s="71"/>
      <c r="N119" s="10" t="s">
        <v>849</v>
      </c>
      <c r="O119" s="9" t="s">
        <v>568</v>
      </c>
      <c r="P119" s="9" t="s">
        <v>22</v>
      </c>
      <c r="Q119" s="12" t="s">
        <v>22</v>
      </c>
      <c r="R119" s="34" t="s">
        <v>595</v>
      </c>
      <c r="S119" s="12" t="s">
        <v>20</v>
      </c>
      <c r="T119" s="12" t="s">
        <v>36</v>
      </c>
      <c r="U119" s="9"/>
      <c r="V119" s="9"/>
    </row>
    <row r="120" spans="1:22" ht="20.25" hidden="1" customHeight="1" outlineLevel="2" x14ac:dyDescent="0.2">
      <c r="A120" s="16"/>
      <c r="B120" s="16"/>
      <c r="C120" s="19"/>
      <c r="D120" s="20"/>
      <c r="E120" s="16"/>
      <c r="F120" s="31"/>
      <c r="G120" s="31"/>
      <c r="H120" s="92"/>
      <c r="I120" s="97"/>
      <c r="J120" s="97"/>
      <c r="K120" s="97"/>
      <c r="L120" s="97"/>
      <c r="M120" s="93"/>
      <c r="N120" s="10"/>
      <c r="O120" s="9"/>
      <c r="P120" s="9"/>
      <c r="Q120" s="9"/>
      <c r="R120" s="9"/>
      <c r="S120" s="9"/>
      <c r="T120" s="9"/>
      <c r="U120" s="9"/>
      <c r="V120" s="9"/>
    </row>
    <row r="121" spans="1:22" ht="20.25" customHeight="1" outlineLevel="1" collapsed="1" x14ac:dyDescent="0.2">
      <c r="A121" s="16" t="str">
        <f>DEC2HEX(B121,2)</f>
        <v>3A</v>
      </c>
      <c r="B121" s="16">
        <f>B119+1</f>
        <v>58</v>
      </c>
      <c r="C121" s="19">
        <f>D121+7</f>
        <v>471</v>
      </c>
      <c r="D121" s="20">
        <f>B121*8</f>
        <v>464</v>
      </c>
      <c r="E121" s="16" t="str">
        <f>BIN2HEX(P121,2)</f>
        <v>00</v>
      </c>
      <c r="F121" s="8" t="s">
        <v>21</v>
      </c>
      <c r="G121" s="8" t="s">
        <v>21</v>
      </c>
      <c r="H121" s="8" t="s">
        <v>21</v>
      </c>
      <c r="I121" s="8" t="s">
        <v>21</v>
      </c>
      <c r="J121" s="69" t="s">
        <v>974</v>
      </c>
      <c r="K121" s="70"/>
      <c r="L121" s="70"/>
      <c r="M121" s="71"/>
      <c r="N121" s="10" t="s">
        <v>850</v>
      </c>
      <c r="O121" s="9" t="s">
        <v>2018</v>
      </c>
      <c r="P121" s="9" t="s">
        <v>22</v>
      </c>
      <c r="Q121" s="12" t="s">
        <v>22</v>
      </c>
      <c r="R121" s="34" t="s">
        <v>595</v>
      </c>
      <c r="S121" s="12" t="s">
        <v>20</v>
      </c>
      <c r="T121" s="12" t="s">
        <v>36</v>
      </c>
      <c r="U121" s="9"/>
      <c r="V121" s="9"/>
    </row>
    <row r="122" spans="1:22" ht="20.25" hidden="1" customHeight="1" outlineLevel="2" x14ac:dyDescent="0.2">
      <c r="A122" s="16"/>
      <c r="B122" s="16"/>
      <c r="C122" s="19"/>
      <c r="D122" s="20"/>
      <c r="E122" s="16"/>
      <c r="F122" s="31"/>
      <c r="G122" s="31"/>
      <c r="H122" s="31"/>
      <c r="I122" s="31"/>
      <c r="J122" s="92"/>
      <c r="K122" s="97"/>
      <c r="L122" s="97"/>
      <c r="M122" s="93"/>
      <c r="N122" s="10"/>
      <c r="O122" s="9"/>
      <c r="P122" s="9"/>
      <c r="Q122" s="9"/>
      <c r="R122" s="9"/>
      <c r="S122" s="9"/>
      <c r="T122" s="9"/>
      <c r="U122" s="9"/>
      <c r="V122" s="9"/>
    </row>
    <row r="123" spans="1:22" ht="20.25" customHeight="1" outlineLevel="1" collapsed="1" x14ac:dyDescent="0.2">
      <c r="A123" s="16" t="str">
        <f>DEC2HEX(B123,2)</f>
        <v>3B</v>
      </c>
      <c r="B123" s="16">
        <f>B121+1</f>
        <v>59</v>
      </c>
      <c r="C123" s="19">
        <f>D123+7</f>
        <v>479</v>
      </c>
      <c r="D123" s="20">
        <f>B123*8</f>
        <v>472</v>
      </c>
      <c r="E123" s="16" t="str">
        <f>BIN2HEX(P123,2)</f>
        <v>00</v>
      </c>
      <c r="F123" s="8" t="s">
        <v>21</v>
      </c>
      <c r="G123" s="8" t="s">
        <v>21</v>
      </c>
      <c r="H123" s="8" t="s">
        <v>21</v>
      </c>
      <c r="I123" s="69" t="s">
        <v>967</v>
      </c>
      <c r="J123" s="70"/>
      <c r="K123" s="70"/>
      <c r="L123" s="70"/>
      <c r="M123" s="71"/>
      <c r="N123" s="10" t="s">
        <v>851</v>
      </c>
      <c r="O123" s="9" t="s">
        <v>2004</v>
      </c>
      <c r="P123" s="9" t="s">
        <v>22</v>
      </c>
      <c r="Q123" s="12" t="s">
        <v>22</v>
      </c>
      <c r="R123" s="34" t="s">
        <v>595</v>
      </c>
      <c r="S123" s="12" t="s">
        <v>20</v>
      </c>
      <c r="T123" s="12" t="s">
        <v>36</v>
      </c>
      <c r="U123" s="9"/>
      <c r="V123" s="9"/>
    </row>
    <row r="124" spans="1:22" ht="20.25" hidden="1" customHeight="1" outlineLevel="2" x14ac:dyDescent="0.2">
      <c r="A124" s="16"/>
      <c r="B124" s="16"/>
      <c r="C124" s="19"/>
      <c r="D124" s="20"/>
      <c r="E124" s="16"/>
      <c r="F124" s="31"/>
      <c r="G124" s="31"/>
      <c r="H124" s="31"/>
      <c r="I124" s="92"/>
      <c r="J124" s="97"/>
      <c r="K124" s="97"/>
      <c r="L124" s="97"/>
      <c r="M124" s="93"/>
      <c r="N124" s="10"/>
      <c r="O124" s="9"/>
      <c r="P124" s="9"/>
      <c r="Q124" s="9"/>
      <c r="R124" s="9"/>
      <c r="S124" s="9"/>
      <c r="T124" s="9"/>
      <c r="U124" s="9"/>
      <c r="V124" s="9"/>
    </row>
    <row r="125" spans="1:22" ht="20.25" customHeight="1" outlineLevel="1" collapsed="1" x14ac:dyDescent="0.2">
      <c r="A125" s="16" t="str">
        <f>DEC2HEX(B125,2)</f>
        <v>3C</v>
      </c>
      <c r="B125" s="16">
        <f>B123+1</f>
        <v>60</v>
      </c>
      <c r="C125" s="19">
        <f>D125+7</f>
        <v>487</v>
      </c>
      <c r="D125" s="20">
        <f>B125*8</f>
        <v>480</v>
      </c>
      <c r="E125" s="16" t="str">
        <f>BIN2HEX(P125,2)</f>
        <v>00</v>
      </c>
      <c r="F125" s="8" t="s">
        <v>21</v>
      </c>
      <c r="G125" s="8" t="s">
        <v>21</v>
      </c>
      <c r="H125" s="8" t="s">
        <v>21</v>
      </c>
      <c r="I125" s="69" t="s">
        <v>968</v>
      </c>
      <c r="J125" s="70"/>
      <c r="K125" s="70"/>
      <c r="L125" s="70"/>
      <c r="M125" s="71"/>
      <c r="N125" s="10" t="s">
        <v>852</v>
      </c>
      <c r="O125" s="9" t="s">
        <v>2004</v>
      </c>
      <c r="P125" s="9" t="s">
        <v>22</v>
      </c>
      <c r="Q125" s="12" t="s">
        <v>22</v>
      </c>
      <c r="R125" s="34" t="s">
        <v>595</v>
      </c>
      <c r="S125" s="12" t="s">
        <v>20</v>
      </c>
      <c r="T125" s="12" t="s">
        <v>36</v>
      </c>
      <c r="U125" s="9"/>
      <c r="V125" s="9"/>
    </row>
    <row r="126" spans="1:22" ht="20.25" hidden="1" customHeight="1" outlineLevel="2" x14ac:dyDescent="0.2">
      <c r="A126" s="16"/>
      <c r="B126" s="16"/>
      <c r="C126" s="19"/>
      <c r="D126" s="20"/>
      <c r="E126" s="16"/>
      <c r="F126" s="31"/>
      <c r="G126" s="31"/>
      <c r="H126" s="31"/>
      <c r="I126" s="92"/>
      <c r="J126" s="97"/>
      <c r="K126" s="97"/>
      <c r="L126" s="97"/>
      <c r="M126" s="93"/>
      <c r="N126" s="10"/>
      <c r="O126" s="9"/>
      <c r="P126" s="9"/>
      <c r="Q126" s="9"/>
      <c r="R126" s="9"/>
      <c r="S126" s="9"/>
      <c r="T126" s="9"/>
      <c r="U126" s="9"/>
      <c r="V126" s="9"/>
    </row>
    <row r="127" spans="1:22" ht="20.25" customHeight="1" outlineLevel="1" collapsed="1" x14ac:dyDescent="0.2">
      <c r="A127" s="16" t="str">
        <f>DEC2HEX(B127,2)</f>
        <v>3D</v>
      </c>
      <c r="B127" s="16">
        <f>B125+1</f>
        <v>61</v>
      </c>
      <c r="C127" s="19">
        <f>D127+7</f>
        <v>495</v>
      </c>
      <c r="D127" s="20">
        <f>B127*8</f>
        <v>488</v>
      </c>
      <c r="E127" s="16" t="str">
        <f>BIN2HEX(P127,2)</f>
        <v>00</v>
      </c>
      <c r="F127" s="8" t="s">
        <v>21</v>
      </c>
      <c r="G127" s="8" t="s">
        <v>21</v>
      </c>
      <c r="H127" s="69" t="s">
        <v>972</v>
      </c>
      <c r="I127" s="70"/>
      <c r="J127" s="70"/>
      <c r="K127" s="70"/>
      <c r="L127" s="70"/>
      <c r="M127" s="71"/>
      <c r="N127" s="10" t="s">
        <v>853</v>
      </c>
      <c r="O127" s="9" t="s">
        <v>568</v>
      </c>
      <c r="P127" s="9" t="s">
        <v>22</v>
      </c>
      <c r="Q127" s="12" t="s">
        <v>22</v>
      </c>
      <c r="R127" s="34" t="s">
        <v>595</v>
      </c>
      <c r="S127" s="12" t="s">
        <v>20</v>
      </c>
      <c r="T127" s="12" t="s">
        <v>36</v>
      </c>
      <c r="U127" s="9"/>
      <c r="V127" s="9"/>
    </row>
    <row r="128" spans="1:22" ht="20.25" hidden="1" customHeight="1" outlineLevel="2" x14ac:dyDescent="0.2">
      <c r="A128" s="16"/>
      <c r="B128" s="16"/>
      <c r="C128" s="19"/>
      <c r="D128" s="20"/>
      <c r="E128" s="16"/>
      <c r="F128" s="31"/>
      <c r="G128" s="31"/>
      <c r="H128" s="92"/>
      <c r="I128" s="97"/>
      <c r="J128" s="97"/>
      <c r="K128" s="97"/>
      <c r="L128" s="97"/>
      <c r="M128" s="93"/>
      <c r="N128" s="10"/>
      <c r="O128" s="9"/>
      <c r="P128" s="9"/>
      <c r="Q128" s="9"/>
      <c r="R128" s="9"/>
      <c r="S128" s="9"/>
      <c r="T128" s="9"/>
      <c r="U128" s="9"/>
      <c r="V128" s="9"/>
    </row>
    <row r="129" spans="1:22" ht="20.25" customHeight="1" outlineLevel="1" collapsed="1" x14ac:dyDescent="0.2">
      <c r="A129" s="16" t="str">
        <f>DEC2HEX(B129,2)</f>
        <v>3E</v>
      </c>
      <c r="B129" s="16">
        <f>B127+1</f>
        <v>62</v>
      </c>
      <c r="C129" s="19">
        <f>D129+7</f>
        <v>503</v>
      </c>
      <c r="D129" s="20">
        <f>B129*8</f>
        <v>496</v>
      </c>
      <c r="E129" s="16" t="str">
        <f>BIN2HEX(P129,2)</f>
        <v>00</v>
      </c>
      <c r="F129" s="8" t="s">
        <v>21</v>
      </c>
      <c r="G129" s="8" t="s">
        <v>21</v>
      </c>
      <c r="H129" s="69" t="s">
        <v>973</v>
      </c>
      <c r="I129" s="70"/>
      <c r="J129" s="70"/>
      <c r="K129" s="70"/>
      <c r="L129" s="70"/>
      <c r="M129" s="71"/>
      <c r="N129" s="10" t="s">
        <v>854</v>
      </c>
      <c r="O129" s="9" t="s">
        <v>568</v>
      </c>
      <c r="P129" s="9" t="s">
        <v>22</v>
      </c>
      <c r="Q129" s="12" t="s">
        <v>22</v>
      </c>
      <c r="R129" s="34" t="s">
        <v>595</v>
      </c>
      <c r="S129" s="12" t="s">
        <v>20</v>
      </c>
      <c r="T129" s="12" t="s">
        <v>36</v>
      </c>
      <c r="U129" s="9"/>
      <c r="V129" s="9"/>
    </row>
    <row r="130" spans="1:22" ht="20.25" hidden="1" customHeight="1" outlineLevel="2" x14ac:dyDescent="0.2">
      <c r="A130" s="16"/>
      <c r="B130" s="16"/>
      <c r="C130" s="19"/>
      <c r="D130" s="20"/>
      <c r="E130" s="16"/>
      <c r="F130" s="31"/>
      <c r="G130" s="31"/>
      <c r="H130" s="92"/>
      <c r="I130" s="97"/>
      <c r="J130" s="97"/>
      <c r="K130" s="97"/>
      <c r="L130" s="97"/>
      <c r="M130" s="93"/>
      <c r="N130" s="10"/>
      <c r="O130" s="9"/>
      <c r="P130" s="9"/>
      <c r="Q130" s="9"/>
      <c r="R130" s="9"/>
      <c r="S130" s="9"/>
      <c r="T130" s="9"/>
      <c r="U130" s="9"/>
      <c r="V130" s="9"/>
    </row>
    <row r="131" spans="1:22" ht="20.25" customHeight="1" outlineLevel="1" collapsed="1" thickBot="1" x14ac:dyDescent="0.25">
      <c r="A131" s="16" t="str">
        <f>DEC2HEX(B131,2)</f>
        <v>3F</v>
      </c>
      <c r="B131" s="16">
        <f>B129+1</f>
        <v>63</v>
      </c>
      <c r="C131" s="19">
        <f>D131+7</f>
        <v>511</v>
      </c>
      <c r="D131" s="20">
        <f>B131*8</f>
        <v>504</v>
      </c>
      <c r="E131" s="16" t="str">
        <f>BIN2HEX(P131,2)</f>
        <v>00</v>
      </c>
      <c r="F131" s="8" t="s">
        <v>21</v>
      </c>
      <c r="G131" s="8" t="s">
        <v>21</v>
      </c>
      <c r="H131" s="8" t="s">
        <v>21</v>
      </c>
      <c r="I131" s="8" t="s">
        <v>21</v>
      </c>
      <c r="J131" s="8" t="s">
        <v>21</v>
      </c>
      <c r="K131" s="8" t="s">
        <v>21</v>
      </c>
      <c r="L131" s="8" t="s">
        <v>21</v>
      </c>
      <c r="M131" s="8" t="s">
        <v>21</v>
      </c>
      <c r="N131" s="10"/>
      <c r="O131" s="9"/>
      <c r="P131" s="9"/>
      <c r="Q131" s="9"/>
      <c r="R131" s="12"/>
      <c r="S131" s="12"/>
      <c r="T131" s="9"/>
      <c r="U131" s="9"/>
      <c r="V131" s="9"/>
    </row>
    <row r="132" spans="1:22" ht="20.25" hidden="1" customHeight="1" outlineLevel="2" thickBot="1" x14ac:dyDescent="0.25">
      <c r="A132" s="23"/>
      <c r="B132" s="23"/>
      <c r="C132" s="23"/>
      <c r="D132" s="23"/>
      <c r="E132" s="23"/>
      <c r="F132" s="32"/>
      <c r="G132" s="32"/>
      <c r="H132" s="32"/>
      <c r="I132" s="32"/>
      <c r="J132" s="32"/>
      <c r="K132" s="32"/>
      <c r="L132" s="32"/>
      <c r="M132" s="32"/>
      <c r="N132" s="10"/>
      <c r="O132" s="9"/>
      <c r="P132" s="9"/>
      <c r="Q132" s="9"/>
      <c r="R132" s="9"/>
      <c r="S132" s="9"/>
      <c r="T132" s="9"/>
      <c r="U132" s="9"/>
      <c r="V132" s="9"/>
    </row>
    <row r="133" spans="1:22" s="1" customFormat="1" ht="20.25" customHeight="1" thickBot="1" x14ac:dyDescent="0.25">
      <c r="A133" s="98" t="s">
        <v>1357</v>
      </c>
      <c r="B133" s="98"/>
      <c r="C133" s="98"/>
      <c r="D133" s="98"/>
      <c r="E133" s="98"/>
      <c r="F133" s="98"/>
      <c r="G133" s="98"/>
      <c r="H133" s="98"/>
      <c r="I133" s="98"/>
      <c r="J133" s="98"/>
      <c r="K133" s="98"/>
      <c r="L133" s="98"/>
      <c r="M133" s="98"/>
      <c r="N133" s="98"/>
      <c r="O133" s="98"/>
      <c r="P133" s="98"/>
      <c r="Q133" s="98"/>
      <c r="R133" s="26"/>
      <c r="S133" s="26"/>
      <c r="T133" s="26"/>
      <c r="U133" s="26"/>
      <c r="V133" s="26"/>
    </row>
    <row r="134" spans="1:22" ht="20.25" customHeight="1" outlineLevel="1" collapsed="1" x14ac:dyDescent="0.2">
      <c r="A134" s="16" t="str">
        <f>DEC2HEX(B134,2)</f>
        <v>40</v>
      </c>
      <c r="B134" s="16">
        <f>B131+1</f>
        <v>64</v>
      </c>
      <c r="C134" s="17">
        <f>D134+7</f>
        <v>519</v>
      </c>
      <c r="D134" s="18">
        <f>B134*8</f>
        <v>512</v>
      </c>
      <c r="E134" s="16" t="str">
        <f>BIN2HEX(P134,2)</f>
        <v>00</v>
      </c>
      <c r="F134" s="38" t="s">
        <v>526</v>
      </c>
      <c r="G134" s="7" t="s">
        <v>21</v>
      </c>
      <c r="H134" s="7" t="s">
        <v>21</v>
      </c>
      <c r="I134" s="7" t="s">
        <v>21</v>
      </c>
      <c r="J134" s="7" t="s">
        <v>21</v>
      </c>
      <c r="K134" s="68" t="s">
        <v>524</v>
      </c>
      <c r="L134" s="68"/>
      <c r="M134" s="68"/>
      <c r="N134" s="25" t="s">
        <v>519</v>
      </c>
      <c r="O134" s="12" t="s">
        <v>2235</v>
      </c>
      <c r="P134" s="9" t="s">
        <v>22</v>
      </c>
      <c r="Q134" s="12" t="s">
        <v>2044</v>
      </c>
      <c r="R134" s="34" t="s">
        <v>595</v>
      </c>
      <c r="S134" s="12" t="s">
        <v>20</v>
      </c>
      <c r="T134" s="12" t="s">
        <v>36</v>
      </c>
      <c r="U134" s="9"/>
      <c r="V134" s="9"/>
    </row>
    <row r="135" spans="1:22" ht="81" hidden="1" customHeight="1" outlineLevel="2" x14ac:dyDescent="0.2">
      <c r="A135" s="16"/>
      <c r="B135" s="16"/>
      <c r="C135" s="19"/>
      <c r="D135" s="20"/>
      <c r="E135" s="16"/>
      <c r="F135" s="32" t="s">
        <v>527</v>
      </c>
      <c r="G135" s="32"/>
      <c r="H135" s="32"/>
      <c r="I135" s="32"/>
      <c r="J135" s="32"/>
      <c r="K135" s="67" t="s">
        <v>525</v>
      </c>
      <c r="L135" s="67"/>
      <c r="M135" s="67"/>
      <c r="N135" s="10"/>
      <c r="O135" s="9"/>
      <c r="P135" s="9"/>
      <c r="Q135" s="9"/>
      <c r="R135" s="9"/>
      <c r="S135" s="9"/>
      <c r="T135" s="9"/>
      <c r="U135" s="9"/>
      <c r="V135" s="9"/>
    </row>
    <row r="136" spans="1:22" ht="20.25" customHeight="1" outlineLevel="1" collapsed="1" x14ac:dyDescent="0.2">
      <c r="A136" s="16" t="str">
        <f>DEC2HEX(B136,2)</f>
        <v>41</v>
      </c>
      <c r="B136" s="16">
        <f>B134+1</f>
        <v>65</v>
      </c>
      <c r="C136" s="19">
        <f>D136+7</f>
        <v>527</v>
      </c>
      <c r="D136" s="20">
        <f>B136*8</f>
        <v>520</v>
      </c>
      <c r="E136" s="16" t="str">
        <f>BIN2HEX(P136,2)</f>
        <v>10</v>
      </c>
      <c r="F136" s="7" t="s">
        <v>21</v>
      </c>
      <c r="G136" s="7" t="s">
        <v>21</v>
      </c>
      <c r="H136" s="68" t="s">
        <v>528</v>
      </c>
      <c r="I136" s="68"/>
      <c r="J136" s="68"/>
      <c r="K136" s="68"/>
      <c r="L136" s="68"/>
      <c r="M136" s="68"/>
      <c r="N136" s="25" t="s">
        <v>520</v>
      </c>
      <c r="O136" s="12" t="s">
        <v>568</v>
      </c>
      <c r="P136" s="9" t="s">
        <v>75</v>
      </c>
      <c r="Q136" s="12" t="s">
        <v>1281</v>
      </c>
      <c r="R136" s="34" t="s">
        <v>595</v>
      </c>
      <c r="S136" s="12" t="s">
        <v>20</v>
      </c>
      <c r="T136" s="12"/>
      <c r="U136" s="9"/>
      <c r="V136" s="9"/>
    </row>
    <row r="137" spans="1:22" ht="20.25" hidden="1" customHeight="1" outlineLevel="2" x14ac:dyDescent="0.2">
      <c r="A137" s="16"/>
      <c r="B137" s="16"/>
      <c r="C137" s="19"/>
      <c r="D137" s="20"/>
      <c r="E137" s="16"/>
      <c r="F137" s="32"/>
      <c r="G137" s="32"/>
      <c r="H137" s="67" t="s">
        <v>532</v>
      </c>
      <c r="I137" s="67"/>
      <c r="J137" s="67"/>
      <c r="K137" s="67"/>
      <c r="L137" s="67"/>
      <c r="M137" s="67"/>
      <c r="N137" s="10"/>
      <c r="O137" s="9"/>
      <c r="P137" s="9"/>
      <c r="Q137" s="9"/>
      <c r="R137" s="9"/>
      <c r="S137" s="9"/>
      <c r="T137" s="9"/>
      <c r="U137" s="9"/>
      <c r="V137" s="9"/>
    </row>
    <row r="138" spans="1:22" ht="20.25" customHeight="1" outlineLevel="1" collapsed="1" x14ac:dyDescent="0.2">
      <c r="A138" s="16" t="str">
        <f>DEC2HEX(B138,2)</f>
        <v>42</v>
      </c>
      <c r="B138" s="16">
        <f>B136+1</f>
        <v>66</v>
      </c>
      <c r="C138" s="19">
        <f>D138+7</f>
        <v>535</v>
      </c>
      <c r="D138" s="20">
        <f>B138*8</f>
        <v>528</v>
      </c>
      <c r="E138" s="16" t="str">
        <f>BIN2HEX(P138,2)</f>
        <v>00</v>
      </c>
      <c r="F138" s="68" t="s">
        <v>529</v>
      </c>
      <c r="G138" s="68"/>
      <c r="H138" s="68"/>
      <c r="I138" s="68"/>
      <c r="J138" s="68"/>
      <c r="K138" s="68"/>
      <c r="L138" s="68"/>
      <c r="M138" s="68"/>
      <c r="N138" s="25" t="s">
        <v>521</v>
      </c>
      <c r="O138" s="12" t="s">
        <v>30</v>
      </c>
      <c r="P138" s="9" t="s">
        <v>22</v>
      </c>
      <c r="Q138" s="12" t="s">
        <v>31</v>
      </c>
      <c r="R138" s="34" t="s">
        <v>595</v>
      </c>
      <c r="S138" s="12" t="s">
        <v>20</v>
      </c>
      <c r="T138" s="12"/>
      <c r="U138" s="9"/>
      <c r="V138" s="9"/>
    </row>
    <row r="139" spans="1:22" ht="20.25" hidden="1" customHeight="1" outlineLevel="2" x14ac:dyDescent="0.2">
      <c r="A139" s="16"/>
      <c r="B139" s="16"/>
      <c r="C139" s="19"/>
      <c r="D139" s="20"/>
      <c r="E139" s="16"/>
      <c r="F139" s="67" t="s">
        <v>532</v>
      </c>
      <c r="G139" s="67"/>
      <c r="H139" s="67"/>
      <c r="I139" s="67"/>
      <c r="J139" s="67"/>
      <c r="K139" s="67"/>
      <c r="L139" s="67"/>
      <c r="M139" s="67"/>
      <c r="N139" s="10"/>
      <c r="O139" s="9"/>
      <c r="P139" s="9"/>
      <c r="Q139" s="9"/>
      <c r="R139" s="9"/>
      <c r="S139" s="9"/>
      <c r="T139" s="9"/>
      <c r="U139" s="9"/>
      <c r="V139" s="9"/>
    </row>
    <row r="140" spans="1:22" ht="20.25" customHeight="1" outlineLevel="1" collapsed="1" x14ac:dyDescent="0.2">
      <c r="A140" s="16" t="str">
        <f>DEC2HEX(B140,2)</f>
        <v>43</v>
      </c>
      <c r="B140" s="16">
        <f>B138+1</f>
        <v>67</v>
      </c>
      <c r="C140" s="19">
        <f>D140+7</f>
        <v>543</v>
      </c>
      <c r="D140" s="20">
        <f>B140*8</f>
        <v>536</v>
      </c>
      <c r="E140" s="16" t="str">
        <f>BIN2HEX(P140,2)</f>
        <v>00</v>
      </c>
      <c r="F140" s="68" t="s">
        <v>530</v>
      </c>
      <c r="G140" s="68"/>
      <c r="H140" s="68"/>
      <c r="I140" s="68"/>
      <c r="J140" s="68"/>
      <c r="K140" s="68"/>
      <c r="L140" s="68"/>
      <c r="M140" s="68"/>
      <c r="N140" s="25" t="s">
        <v>522</v>
      </c>
      <c r="O140" s="12" t="s">
        <v>30</v>
      </c>
      <c r="P140" s="9" t="s">
        <v>22</v>
      </c>
      <c r="Q140" s="12" t="s">
        <v>31</v>
      </c>
      <c r="R140" s="34" t="s">
        <v>595</v>
      </c>
      <c r="S140" s="12" t="s">
        <v>20</v>
      </c>
      <c r="T140" s="12"/>
      <c r="U140" s="9"/>
      <c r="V140" s="9"/>
    </row>
    <row r="141" spans="1:22" ht="20.25" hidden="1" customHeight="1" outlineLevel="2" x14ac:dyDescent="0.2">
      <c r="A141" s="16"/>
      <c r="B141" s="16"/>
      <c r="C141" s="19"/>
      <c r="D141" s="20"/>
      <c r="E141" s="16"/>
      <c r="F141" s="67" t="s">
        <v>532</v>
      </c>
      <c r="G141" s="67"/>
      <c r="H141" s="67"/>
      <c r="I141" s="67"/>
      <c r="J141" s="67"/>
      <c r="K141" s="67"/>
      <c r="L141" s="67"/>
      <c r="M141" s="67"/>
      <c r="N141" s="10"/>
      <c r="O141" s="9"/>
      <c r="P141" s="9"/>
      <c r="Q141" s="9"/>
      <c r="R141" s="9"/>
      <c r="S141" s="9"/>
      <c r="T141" s="9"/>
      <c r="U141" s="9"/>
      <c r="V141" s="9"/>
    </row>
    <row r="142" spans="1:22" ht="20.25" customHeight="1" outlineLevel="1" collapsed="1" x14ac:dyDescent="0.2">
      <c r="A142" s="16" t="str">
        <f>DEC2HEX(B142,2)</f>
        <v>44</v>
      </c>
      <c r="B142" s="16">
        <f>B140+1</f>
        <v>68</v>
      </c>
      <c r="C142" s="19">
        <f>D142+7</f>
        <v>551</v>
      </c>
      <c r="D142" s="20">
        <f>B142*8</f>
        <v>544</v>
      </c>
      <c r="E142" s="16" t="str">
        <f>BIN2HEX(P142,2)</f>
        <v>00</v>
      </c>
      <c r="F142" s="68" t="s">
        <v>531</v>
      </c>
      <c r="G142" s="68"/>
      <c r="H142" s="68"/>
      <c r="I142" s="68"/>
      <c r="J142" s="68"/>
      <c r="K142" s="68"/>
      <c r="L142" s="68"/>
      <c r="M142" s="68"/>
      <c r="N142" s="25" t="s">
        <v>523</v>
      </c>
      <c r="O142" s="12" t="s">
        <v>30</v>
      </c>
      <c r="P142" s="9" t="s">
        <v>22</v>
      </c>
      <c r="Q142" s="12" t="s">
        <v>31</v>
      </c>
      <c r="R142" s="34" t="s">
        <v>595</v>
      </c>
      <c r="S142" s="12" t="s">
        <v>20</v>
      </c>
      <c r="T142" s="12"/>
      <c r="U142" s="9"/>
      <c r="V142" s="9"/>
    </row>
    <row r="143" spans="1:22" ht="20.25" hidden="1" customHeight="1" outlineLevel="2" x14ac:dyDescent="0.2">
      <c r="A143" s="16"/>
      <c r="B143" s="16"/>
      <c r="C143" s="19"/>
      <c r="D143" s="20"/>
      <c r="E143" s="16"/>
      <c r="F143" s="67" t="s">
        <v>532</v>
      </c>
      <c r="G143" s="67"/>
      <c r="H143" s="67"/>
      <c r="I143" s="67"/>
      <c r="J143" s="67"/>
      <c r="K143" s="67"/>
      <c r="L143" s="67"/>
      <c r="M143" s="67"/>
      <c r="N143" s="10"/>
      <c r="O143" s="9"/>
      <c r="P143" s="9"/>
      <c r="Q143" s="9"/>
      <c r="R143" s="9"/>
      <c r="S143" s="9"/>
      <c r="T143" s="9"/>
      <c r="U143" s="9"/>
      <c r="V143" s="9"/>
    </row>
    <row r="144" spans="1:22" ht="20.25" customHeight="1" outlineLevel="1" collapsed="1" x14ac:dyDescent="0.2">
      <c r="A144" s="16" t="str">
        <f>DEC2HEX(B144,2)</f>
        <v>45</v>
      </c>
      <c r="B144" s="16">
        <f>B142+1</f>
        <v>69</v>
      </c>
      <c r="C144" s="19">
        <f>D144+7</f>
        <v>559</v>
      </c>
      <c r="D144" s="20">
        <f>B144*8</f>
        <v>552</v>
      </c>
      <c r="E144" s="16" t="str">
        <f>BIN2HEX(P144,2)</f>
        <v>00</v>
      </c>
      <c r="F144" s="7" t="s">
        <v>21</v>
      </c>
      <c r="G144" s="7" t="s">
        <v>21</v>
      </c>
      <c r="H144" s="68" t="s">
        <v>547</v>
      </c>
      <c r="I144" s="68"/>
      <c r="J144" s="68"/>
      <c r="K144" s="68"/>
      <c r="L144" s="68"/>
      <c r="M144" s="68"/>
      <c r="N144" s="25" t="s">
        <v>542</v>
      </c>
      <c r="O144" s="12" t="s">
        <v>568</v>
      </c>
      <c r="P144" s="9" t="s">
        <v>22</v>
      </c>
      <c r="Q144" s="12" t="s">
        <v>1281</v>
      </c>
      <c r="R144" s="34" t="s">
        <v>595</v>
      </c>
      <c r="S144" s="12" t="s">
        <v>20</v>
      </c>
      <c r="T144" s="12"/>
      <c r="U144" s="9"/>
      <c r="V144" s="9"/>
    </row>
    <row r="145" spans="1:22" ht="20.25" hidden="1" customHeight="1" outlineLevel="2" x14ac:dyDescent="0.2">
      <c r="A145" s="16"/>
      <c r="B145" s="16"/>
      <c r="C145" s="19"/>
      <c r="D145" s="20"/>
      <c r="E145" s="16"/>
      <c r="F145" s="32"/>
      <c r="G145" s="32"/>
      <c r="H145" s="67" t="s">
        <v>543</v>
      </c>
      <c r="I145" s="67"/>
      <c r="J145" s="67"/>
      <c r="K145" s="67"/>
      <c r="L145" s="67"/>
      <c r="M145" s="67"/>
      <c r="N145" s="10"/>
      <c r="O145" s="9"/>
      <c r="P145" s="9"/>
      <c r="Q145" s="9"/>
      <c r="R145" s="9"/>
      <c r="S145" s="9"/>
      <c r="T145" s="9"/>
      <c r="U145" s="9"/>
      <c r="V145" s="9"/>
    </row>
    <row r="146" spans="1:22" ht="20.25" customHeight="1" outlineLevel="1" collapsed="1" x14ac:dyDescent="0.2">
      <c r="A146" s="16" t="str">
        <f>DEC2HEX(B146,2)</f>
        <v>46</v>
      </c>
      <c r="B146" s="16">
        <f>B144+1</f>
        <v>70</v>
      </c>
      <c r="C146" s="19">
        <f>D146+7</f>
        <v>567</v>
      </c>
      <c r="D146" s="20">
        <f>B146*8</f>
        <v>560</v>
      </c>
      <c r="E146" s="16" t="str">
        <f>BIN2HEX(P146,2)</f>
        <v>00</v>
      </c>
      <c r="F146" s="68" t="s">
        <v>548</v>
      </c>
      <c r="G146" s="68"/>
      <c r="H146" s="68"/>
      <c r="I146" s="68"/>
      <c r="J146" s="68"/>
      <c r="K146" s="68"/>
      <c r="L146" s="68"/>
      <c r="M146" s="68"/>
      <c r="N146" s="25" t="s">
        <v>544</v>
      </c>
      <c r="O146" s="12" t="s">
        <v>30</v>
      </c>
      <c r="P146" s="9" t="s">
        <v>22</v>
      </c>
      <c r="Q146" s="12" t="s">
        <v>31</v>
      </c>
      <c r="R146" s="34" t="s">
        <v>595</v>
      </c>
      <c r="S146" s="12" t="s">
        <v>20</v>
      </c>
      <c r="T146" s="12"/>
      <c r="U146" s="9"/>
      <c r="V146" s="9"/>
    </row>
    <row r="147" spans="1:22" ht="20.25" hidden="1" customHeight="1" outlineLevel="2" x14ac:dyDescent="0.2">
      <c r="A147" s="16"/>
      <c r="B147" s="16"/>
      <c r="C147" s="19"/>
      <c r="D147" s="20"/>
      <c r="E147" s="16"/>
      <c r="F147" s="67" t="s">
        <v>543</v>
      </c>
      <c r="G147" s="67"/>
      <c r="H147" s="67"/>
      <c r="I147" s="67"/>
      <c r="J147" s="67"/>
      <c r="K147" s="67"/>
      <c r="L147" s="67"/>
      <c r="M147" s="67"/>
      <c r="N147" s="10"/>
      <c r="O147" s="9"/>
      <c r="P147" s="9"/>
      <c r="Q147" s="9"/>
      <c r="R147" s="9"/>
      <c r="S147" s="9"/>
      <c r="T147" s="9"/>
      <c r="U147" s="9"/>
      <c r="V147" s="9"/>
    </row>
    <row r="148" spans="1:22" ht="20.25" customHeight="1" outlineLevel="1" collapsed="1" x14ac:dyDescent="0.2">
      <c r="A148" s="16" t="str">
        <f>DEC2HEX(B148,2)</f>
        <v>47</v>
      </c>
      <c r="B148" s="16">
        <f>B146+1</f>
        <v>71</v>
      </c>
      <c r="C148" s="19">
        <f>D148+7</f>
        <v>575</v>
      </c>
      <c r="D148" s="20">
        <f>B148*8</f>
        <v>568</v>
      </c>
      <c r="E148" s="16" t="str">
        <f>BIN2HEX(P148,2)</f>
        <v>00</v>
      </c>
      <c r="F148" s="68" t="s">
        <v>549</v>
      </c>
      <c r="G148" s="68"/>
      <c r="H148" s="68"/>
      <c r="I148" s="68"/>
      <c r="J148" s="68"/>
      <c r="K148" s="68"/>
      <c r="L148" s="68"/>
      <c r="M148" s="68"/>
      <c r="N148" s="25" t="s">
        <v>545</v>
      </c>
      <c r="O148" s="12" t="s">
        <v>30</v>
      </c>
      <c r="P148" s="9" t="s">
        <v>22</v>
      </c>
      <c r="Q148" s="12" t="s">
        <v>31</v>
      </c>
      <c r="R148" s="34" t="s">
        <v>595</v>
      </c>
      <c r="S148" s="12" t="s">
        <v>20</v>
      </c>
      <c r="T148" s="12"/>
      <c r="U148" s="9"/>
      <c r="V148" s="9"/>
    </row>
    <row r="149" spans="1:22" ht="20.25" hidden="1" customHeight="1" outlineLevel="2" x14ac:dyDescent="0.2">
      <c r="A149" s="16"/>
      <c r="B149" s="16"/>
      <c r="C149" s="19"/>
      <c r="D149" s="20"/>
      <c r="E149" s="16"/>
      <c r="F149" s="67" t="s">
        <v>543</v>
      </c>
      <c r="G149" s="67"/>
      <c r="H149" s="67"/>
      <c r="I149" s="67"/>
      <c r="J149" s="67"/>
      <c r="K149" s="67"/>
      <c r="L149" s="67"/>
      <c r="M149" s="67"/>
      <c r="N149" s="10"/>
      <c r="O149" s="9"/>
      <c r="P149" s="9"/>
      <c r="Q149" s="9"/>
      <c r="R149" s="9"/>
      <c r="S149" s="9"/>
      <c r="T149" s="9"/>
      <c r="U149" s="9"/>
      <c r="V149" s="9"/>
    </row>
    <row r="150" spans="1:22" s="1" customFormat="1" ht="20.25" customHeight="1" outlineLevel="1" collapsed="1" x14ac:dyDescent="0.2">
      <c r="A150" s="16" t="str">
        <f>DEC2HEX(B150,2)</f>
        <v>48</v>
      </c>
      <c r="B150" s="16">
        <f>B148+1</f>
        <v>72</v>
      </c>
      <c r="C150" s="19">
        <f>D150+7</f>
        <v>583</v>
      </c>
      <c r="D150" s="20">
        <f>B150*8</f>
        <v>576</v>
      </c>
      <c r="E150" s="16" t="str">
        <f>BIN2HEX(P150,2)</f>
        <v>00</v>
      </c>
      <c r="F150" s="68" t="s">
        <v>550</v>
      </c>
      <c r="G150" s="68"/>
      <c r="H150" s="68"/>
      <c r="I150" s="68"/>
      <c r="J150" s="68"/>
      <c r="K150" s="68"/>
      <c r="L150" s="68"/>
      <c r="M150" s="68"/>
      <c r="N150" s="25" t="s">
        <v>546</v>
      </c>
      <c r="O150" s="12" t="s">
        <v>30</v>
      </c>
      <c r="P150" s="9" t="s">
        <v>22</v>
      </c>
      <c r="Q150" s="12" t="s">
        <v>31</v>
      </c>
      <c r="R150" s="34" t="s">
        <v>595</v>
      </c>
      <c r="S150" s="12" t="s">
        <v>20</v>
      </c>
      <c r="T150" s="12"/>
      <c r="U150" s="9"/>
      <c r="V150" s="9"/>
    </row>
    <row r="151" spans="1:22" s="1" customFormat="1" ht="20.25" hidden="1" customHeight="1" outlineLevel="2" x14ac:dyDescent="0.2">
      <c r="A151" s="16"/>
      <c r="B151" s="16"/>
      <c r="C151" s="19"/>
      <c r="D151" s="20"/>
      <c r="E151" s="16"/>
      <c r="F151" s="67" t="s">
        <v>543</v>
      </c>
      <c r="G151" s="67"/>
      <c r="H151" s="67"/>
      <c r="I151" s="67"/>
      <c r="J151" s="67"/>
      <c r="K151" s="67"/>
      <c r="L151" s="67"/>
      <c r="M151" s="67"/>
      <c r="N151" s="10"/>
      <c r="O151" s="9"/>
      <c r="P151" s="9"/>
      <c r="Q151" s="9"/>
      <c r="R151" s="9"/>
      <c r="S151" s="9"/>
      <c r="T151" s="9"/>
      <c r="U151" s="9"/>
      <c r="V151" s="9"/>
    </row>
    <row r="152" spans="1:22" s="1" customFormat="1" ht="20.25" customHeight="1" outlineLevel="1" collapsed="1" x14ac:dyDescent="0.2">
      <c r="A152" s="16" t="str">
        <f>DEC2HEX(B152,2)</f>
        <v>49</v>
      </c>
      <c r="B152" s="16">
        <f>B150+1</f>
        <v>73</v>
      </c>
      <c r="C152" s="19">
        <f>D152+7</f>
        <v>591</v>
      </c>
      <c r="D152" s="20">
        <f>B152*8</f>
        <v>584</v>
      </c>
      <c r="E152" s="16" t="str">
        <f>BIN2HEX(P152,2)</f>
        <v>00</v>
      </c>
      <c r="F152" s="7" t="s">
        <v>21</v>
      </c>
      <c r="G152" s="7" t="s">
        <v>21</v>
      </c>
      <c r="H152" s="68" t="s">
        <v>533</v>
      </c>
      <c r="I152" s="68"/>
      <c r="J152" s="68"/>
      <c r="K152" s="68"/>
      <c r="L152" s="68"/>
      <c r="M152" s="68"/>
      <c r="N152" s="25" t="s">
        <v>537</v>
      </c>
      <c r="O152" s="12" t="s">
        <v>568</v>
      </c>
      <c r="P152" s="9" t="s">
        <v>22</v>
      </c>
      <c r="Q152" s="12" t="s">
        <v>1281</v>
      </c>
      <c r="R152" s="34" t="s">
        <v>595</v>
      </c>
      <c r="S152" s="12" t="s">
        <v>20</v>
      </c>
      <c r="T152" s="12"/>
      <c r="U152" s="9"/>
      <c r="V152" s="9"/>
    </row>
    <row r="153" spans="1:22" s="1" customFormat="1" ht="20.25" hidden="1" customHeight="1" outlineLevel="2" x14ac:dyDescent="0.2">
      <c r="A153" s="16"/>
      <c r="B153" s="16"/>
      <c r="C153" s="19"/>
      <c r="D153" s="20"/>
      <c r="E153" s="16"/>
      <c r="F153" s="32"/>
      <c r="G153" s="32"/>
      <c r="H153" s="67" t="s">
        <v>538</v>
      </c>
      <c r="I153" s="67"/>
      <c r="J153" s="67"/>
      <c r="K153" s="67"/>
      <c r="L153" s="67"/>
      <c r="M153" s="67"/>
      <c r="N153" s="10"/>
      <c r="O153" s="9"/>
      <c r="P153" s="9"/>
      <c r="Q153" s="9"/>
      <c r="R153" s="9"/>
      <c r="S153" s="9"/>
      <c r="T153" s="9"/>
      <c r="U153" s="9"/>
      <c r="V153" s="9"/>
    </row>
    <row r="154" spans="1:22" s="1" customFormat="1" ht="20.25" customHeight="1" outlineLevel="1" collapsed="1" x14ac:dyDescent="0.2">
      <c r="A154" s="16" t="str">
        <f>DEC2HEX(B154,2)</f>
        <v>4A</v>
      </c>
      <c r="B154" s="16">
        <f>B152+1</f>
        <v>74</v>
      </c>
      <c r="C154" s="19">
        <f>D154+7</f>
        <v>599</v>
      </c>
      <c r="D154" s="20">
        <f>B154*8</f>
        <v>592</v>
      </c>
      <c r="E154" s="16" t="str">
        <f>BIN2HEX(P154,2)</f>
        <v>00</v>
      </c>
      <c r="F154" s="68" t="s">
        <v>534</v>
      </c>
      <c r="G154" s="68"/>
      <c r="H154" s="68"/>
      <c r="I154" s="68"/>
      <c r="J154" s="68"/>
      <c r="K154" s="68"/>
      <c r="L154" s="68"/>
      <c r="M154" s="68"/>
      <c r="N154" s="25" t="s">
        <v>539</v>
      </c>
      <c r="O154" s="12" t="s">
        <v>30</v>
      </c>
      <c r="P154" s="9" t="s">
        <v>22</v>
      </c>
      <c r="Q154" s="12" t="s">
        <v>31</v>
      </c>
      <c r="R154" s="34" t="s">
        <v>595</v>
      </c>
      <c r="S154" s="12" t="s">
        <v>20</v>
      </c>
      <c r="T154" s="12"/>
      <c r="U154" s="9"/>
      <c r="V154" s="9"/>
    </row>
    <row r="155" spans="1:22" s="1" customFormat="1" ht="20.25" hidden="1" customHeight="1" outlineLevel="2" x14ac:dyDescent="0.2">
      <c r="A155" s="16"/>
      <c r="B155" s="16"/>
      <c r="C155" s="19"/>
      <c r="D155" s="20"/>
      <c r="E155" s="16"/>
      <c r="F155" s="67" t="s">
        <v>538</v>
      </c>
      <c r="G155" s="67"/>
      <c r="H155" s="67"/>
      <c r="I155" s="67"/>
      <c r="J155" s="67"/>
      <c r="K155" s="67"/>
      <c r="L155" s="67"/>
      <c r="M155" s="67"/>
      <c r="N155" s="10"/>
      <c r="O155" s="9"/>
      <c r="P155" s="9"/>
      <c r="Q155" s="9"/>
      <c r="R155" s="9"/>
      <c r="S155" s="9"/>
      <c r="T155" s="9"/>
      <c r="U155" s="9"/>
      <c r="V155" s="9"/>
    </row>
    <row r="156" spans="1:22" s="1" customFormat="1" ht="20.25" customHeight="1" outlineLevel="1" collapsed="1" x14ac:dyDescent="0.2">
      <c r="A156" s="16" t="str">
        <f>DEC2HEX(B156,2)</f>
        <v>4B</v>
      </c>
      <c r="B156" s="16">
        <f>B154+1</f>
        <v>75</v>
      </c>
      <c r="C156" s="19">
        <f>D156+7</f>
        <v>607</v>
      </c>
      <c r="D156" s="20">
        <f>B156*8</f>
        <v>600</v>
      </c>
      <c r="E156" s="16" t="str">
        <f>BIN2HEX(P156,2)</f>
        <v>00</v>
      </c>
      <c r="F156" s="68" t="s">
        <v>535</v>
      </c>
      <c r="G156" s="68"/>
      <c r="H156" s="68"/>
      <c r="I156" s="68"/>
      <c r="J156" s="68"/>
      <c r="K156" s="68"/>
      <c r="L156" s="68"/>
      <c r="M156" s="68"/>
      <c r="N156" s="25" t="s">
        <v>540</v>
      </c>
      <c r="O156" s="12" t="s">
        <v>30</v>
      </c>
      <c r="P156" s="9" t="s">
        <v>22</v>
      </c>
      <c r="Q156" s="12" t="s">
        <v>31</v>
      </c>
      <c r="R156" s="34" t="s">
        <v>595</v>
      </c>
      <c r="S156" s="12" t="s">
        <v>20</v>
      </c>
      <c r="T156" s="12"/>
      <c r="U156" s="9"/>
      <c r="V156" s="9"/>
    </row>
    <row r="157" spans="1:22" s="1" customFormat="1" ht="20.25" hidden="1" customHeight="1" outlineLevel="2" x14ac:dyDescent="0.2">
      <c r="A157" s="16"/>
      <c r="B157" s="16"/>
      <c r="C157" s="19"/>
      <c r="D157" s="20"/>
      <c r="E157" s="16"/>
      <c r="F157" s="67" t="s">
        <v>538</v>
      </c>
      <c r="G157" s="67"/>
      <c r="H157" s="67"/>
      <c r="I157" s="67"/>
      <c r="J157" s="67"/>
      <c r="K157" s="67"/>
      <c r="L157" s="67"/>
      <c r="M157" s="67"/>
      <c r="N157" s="10"/>
      <c r="O157" s="9"/>
      <c r="P157" s="9"/>
      <c r="Q157" s="9"/>
      <c r="R157" s="9"/>
      <c r="S157" s="9"/>
      <c r="T157" s="9"/>
      <c r="U157" s="9"/>
      <c r="V157" s="9"/>
    </row>
    <row r="158" spans="1:22" s="1" customFormat="1" ht="20.25" customHeight="1" outlineLevel="1" collapsed="1" x14ac:dyDescent="0.2">
      <c r="A158" s="16" t="str">
        <f>DEC2HEX(B158,2)</f>
        <v>4C</v>
      </c>
      <c r="B158" s="16">
        <f>B156+1</f>
        <v>76</v>
      </c>
      <c r="C158" s="19">
        <f>D158+7</f>
        <v>615</v>
      </c>
      <c r="D158" s="20">
        <f>B158*8</f>
        <v>608</v>
      </c>
      <c r="E158" s="16" t="str">
        <f>BIN2HEX(P158,2)</f>
        <v>00</v>
      </c>
      <c r="F158" s="68" t="s">
        <v>536</v>
      </c>
      <c r="G158" s="68"/>
      <c r="H158" s="68"/>
      <c r="I158" s="68"/>
      <c r="J158" s="68"/>
      <c r="K158" s="68"/>
      <c r="L158" s="68"/>
      <c r="M158" s="68"/>
      <c r="N158" s="25" t="s">
        <v>541</v>
      </c>
      <c r="O158" s="12" t="s">
        <v>30</v>
      </c>
      <c r="P158" s="9" t="s">
        <v>22</v>
      </c>
      <c r="Q158" s="12" t="s">
        <v>31</v>
      </c>
      <c r="R158" s="34" t="s">
        <v>595</v>
      </c>
      <c r="S158" s="12" t="s">
        <v>20</v>
      </c>
      <c r="T158" s="12"/>
      <c r="U158" s="9"/>
      <c r="V158" s="9"/>
    </row>
    <row r="159" spans="1:22" s="1" customFormat="1" ht="20.25" hidden="1" customHeight="1" outlineLevel="2" x14ac:dyDescent="0.2">
      <c r="A159" s="16"/>
      <c r="B159" s="16"/>
      <c r="C159" s="19"/>
      <c r="D159" s="20"/>
      <c r="E159" s="16"/>
      <c r="F159" s="67" t="s">
        <v>538</v>
      </c>
      <c r="G159" s="67"/>
      <c r="H159" s="67"/>
      <c r="I159" s="67"/>
      <c r="J159" s="67"/>
      <c r="K159" s="67"/>
      <c r="L159" s="67"/>
      <c r="M159" s="67"/>
      <c r="N159" s="10"/>
      <c r="O159" s="9"/>
      <c r="P159" s="9"/>
      <c r="Q159" s="9"/>
      <c r="R159" s="9"/>
      <c r="S159" s="9"/>
      <c r="T159" s="9"/>
      <c r="U159" s="9"/>
      <c r="V159" s="9"/>
    </row>
    <row r="160" spans="1:22" s="1" customFormat="1" ht="20.25" customHeight="1" outlineLevel="1" collapsed="1" x14ac:dyDescent="0.2">
      <c r="A160" s="16" t="str">
        <f>DEC2HEX(B160,2)</f>
        <v>4D</v>
      </c>
      <c r="B160" s="16">
        <f>B158+1</f>
        <v>77</v>
      </c>
      <c r="C160" s="19">
        <f>D160+7</f>
        <v>623</v>
      </c>
      <c r="D160" s="20">
        <f>B160*8</f>
        <v>616</v>
      </c>
      <c r="E160" s="16" t="str">
        <f>BIN2HEX(P160,2)</f>
        <v>00</v>
      </c>
      <c r="F160" s="7" t="s">
        <v>21</v>
      </c>
      <c r="G160" s="7" t="s">
        <v>21</v>
      </c>
      <c r="H160" s="68" t="s">
        <v>551</v>
      </c>
      <c r="I160" s="68"/>
      <c r="J160" s="68"/>
      <c r="K160" s="68"/>
      <c r="L160" s="68"/>
      <c r="M160" s="68"/>
      <c r="N160" s="25" t="s">
        <v>555</v>
      </c>
      <c r="O160" s="12" t="s">
        <v>568</v>
      </c>
      <c r="P160" s="9" t="s">
        <v>22</v>
      </c>
      <c r="Q160" s="12" t="s">
        <v>1281</v>
      </c>
      <c r="R160" s="34" t="s">
        <v>595</v>
      </c>
      <c r="S160" s="12" t="s">
        <v>20</v>
      </c>
      <c r="T160" s="12"/>
      <c r="U160" s="9"/>
      <c r="V160" s="9"/>
    </row>
    <row r="161" spans="1:22" s="1" customFormat="1" ht="20.25" hidden="1" customHeight="1" outlineLevel="2" x14ac:dyDescent="0.2">
      <c r="A161" s="16"/>
      <c r="B161" s="16"/>
      <c r="C161" s="19"/>
      <c r="D161" s="20"/>
      <c r="E161" s="16"/>
      <c r="F161" s="32"/>
      <c r="G161" s="32"/>
      <c r="H161" s="67" t="s">
        <v>556</v>
      </c>
      <c r="I161" s="67"/>
      <c r="J161" s="67"/>
      <c r="K161" s="67"/>
      <c r="L161" s="67"/>
      <c r="M161" s="67"/>
      <c r="N161" s="10"/>
      <c r="O161" s="9"/>
      <c r="P161" s="9"/>
      <c r="Q161" s="9"/>
      <c r="R161" s="9"/>
      <c r="S161" s="9"/>
      <c r="T161" s="9"/>
      <c r="U161" s="9"/>
      <c r="V161" s="9"/>
    </row>
    <row r="162" spans="1:22" s="1" customFormat="1" ht="20.25" customHeight="1" outlineLevel="1" collapsed="1" x14ac:dyDescent="0.2">
      <c r="A162" s="16" t="str">
        <f>DEC2HEX(B162,2)</f>
        <v>4E</v>
      </c>
      <c r="B162" s="16">
        <f>B160+1</f>
        <v>78</v>
      </c>
      <c r="C162" s="19">
        <f>D162+7</f>
        <v>631</v>
      </c>
      <c r="D162" s="20">
        <f>B162*8</f>
        <v>624</v>
      </c>
      <c r="E162" s="16" t="str">
        <f>BIN2HEX(P162,2)</f>
        <v>00</v>
      </c>
      <c r="F162" s="68" t="s">
        <v>552</v>
      </c>
      <c r="G162" s="68"/>
      <c r="H162" s="68"/>
      <c r="I162" s="68"/>
      <c r="J162" s="68"/>
      <c r="K162" s="68"/>
      <c r="L162" s="68"/>
      <c r="M162" s="68"/>
      <c r="N162" s="25" t="s">
        <v>557</v>
      </c>
      <c r="O162" s="12" t="s">
        <v>30</v>
      </c>
      <c r="P162" s="9" t="s">
        <v>22</v>
      </c>
      <c r="Q162" s="12" t="s">
        <v>31</v>
      </c>
      <c r="R162" s="34" t="s">
        <v>595</v>
      </c>
      <c r="S162" s="12" t="s">
        <v>20</v>
      </c>
      <c r="T162" s="12"/>
      <c r="U162" s="9"/>
      <c r="V162" s="9"/>
    </row>
    <row r="163" spans="1:22" s="1" customFormat="1" ht="20.25" hidden="1" customHeight="1" outlineLevel="2" x14ac:dyDescent="0.2">
      <c r="A163" s="16"/>
      <c r="B163" s="16"/>
      <c r="C163" s="19"/>
      <c r="D163" s="20"/>
      <c r="E163" s="16"/>
      <c r="F163" s="67" t="s">
        <v>556</v>
      </c>
      <c r="G163" s="67"/>
      <c r="H163" s="67"/>
      <c r="I163" s="67"/>
      <c r="J163" s="67"/>
      <c r="K163" s="67"/>
      <c r="L163" s="67"/>
      <c r="M163" s="67"/>
      <c r="N163" s="10"/>
      <c r="O163" s="9"/>
      <c r="P163" s="9"/>
      <c r="Q163" s="9"/>
      <c r="R163" s="9"/>
      <c r="S163" s="9"/>
      <c r="T163" s="9"/>
      <c r="U163" s="9"/>
      <c r="V163" s="9"/>
    </row>
    <row r="164" spans="1:22" s="1" customFormat="1" ht="20.25" customHeight="1" outlineLevel="1" collapsed="1" thickBot="1" x14ac:dyDescent="0.25">
      <c r="A164" s="16" t="str">
        <f>DEC2HEX(B164,2)</f>
        <v>4F</v>
      </c>
      <c r="B164" s="16">
        <f>B162+1</f>
        <v>79</v>
      </c>
      <c r="C164" s="19">
        <f>D164+7</f>
        <v>639</v>
      </c>
      <c r="D164" s="20">
        <f>B164*8</f>
        <v>632</v>
      </c>
      <c r="E164" s="16" t="str">
        <f>BIN2HEX(P164,2)</f>
        <v>00</v>
      </c>
      <c r="F164" s="68" t="s">
        <v>553</v>
      </c>
      <c r="G164" s="68"/>
      <c r="H164" s="68"/>
      <c r="I164" s="68"/>
      <c r="J164" s="68"/>
      <c r="K164" s="68"/>
      <c r="L164" s="68"/>
      <c r="M164" s="68"/>
      <c r="N164" s="25" t="s">
        <v>558</v>
      </c>
      <c r="O164" s="12" t="s">
        <v>30</v>
      </c>
      <c r="P164" s="9" t="s">
        <v>22</v>
      </c>
      <c r="Q164" s="12" t="s">
        <v>31</v>
      </c>
      <c r="R164" s="34" t="s">
        <v>595</v>
      </c>
      <c r="S164" s="12" t="s">
        <v>20</v>
      </c>
      <c r="T164" s="12"/>
      <c r="U164" s="9"/>
      <c r="V164" s="9"/>
    </row>
    <row r="165" spans="1:22" s="1" customFormat="1" ht="20.25" hidden="1" customHeight="1" outlineLevel="2" thickBot="1" x14ac:dyDescent="0.25">
      <c r="A165" s="16"/>
      <c r="B165" s="16"/>
      <c r="C165" s="16"/>
      <c r="D165" s="16"/>
      <c r="E165" s="16"/>
      <c r="F165" s="67" t="s">
        <v>556</v>
      </c>
      <c r="G165" s="67"/>
      <c r="H165" s="67"/>
      <c r="I165" s="67"/>
      <c r="J165" s="67"/>
      <c r="K165" s="67"/>
      <c r="L165" s="67"/>
      <c r="M165" s="67"/>
      <c r="N165" s="10"/>
      <c r="O165" s="9"/>
      <c r="P165" s="9"/>
      <c r="Q165" s="9"/>
      <c r="R165" s="9"/>
      <c r="S165" s="9"/>
      <c r="T165" s="9"/>
      <c r="U165" s="9"/>
      <c r="V165" s="9"/>
    </row>
    <row r="166" spans="1:22" s="1" customFormat="1" ht="20.25" customHeight="1" outlineLevel="1" collapsed="1" x14ac:dyDescent="0.2">
      <c r="A166" s="16" t="str">
        <f>DEC2HEX(B166,2)</f>
        <v>50</v>
      </c>
      <c r="B166" s="16">
        <f>B164+1</f>
        <v>80</v>
      </c>
      <c r="C166" s="17">
        <f>D166+7</f>
        <v>647</v>
      </c>
      <c r="D166" s="18">
        <f>B166*8</f>
        <v>640</v>
      </c>
      <c r="E166" s="16" t="str">
        <f>BIN2HEX(P166,2)</f>
        <v>00</v>
      </c>
      <c r="F166" s="68" t="s">
        <v>554</v>
      </c>
      <c r="G166" s="68"/>
      <c r="H166" s="68"/>
      <c r="I166" s="68"/>
      <c r="J166" s="68"/>
      <c r="K166" s="68"/>
      <c r="L166" s="68"/>
      <c r="M166" s="68"/>
      <c r="N166" s="25" t="s">
        <v>559</v>
      </c>
      <c r="O166" s="12" t="s">
        <v>30</v>
      </c>
      <c r="P166" s="9" t="s">
        <v>22</v>
      </c>
      <c r="Q166" s="12" t="s">
        <v>31</v>
      </c>
      <c r="R166" s="34" t="s">
        <v>595</v>
      </c>
      <c r="S166" s="12" t="s">
        <v>20</v>
      </c>
      <c r="T166" s="12"/>
      <c r="U166" s="9"/>
      <c r="V166" s="9"/>
    </row>
    <row r="167" spans="1:22" s="1" customFormat="1" ht="20.25" hidden="1" customHeight="1" outlineLevel="2" x14ac:dyDescent="0.2">
      <c r="A167" s="16"/>
      <c r="B167" s="16"/>
      <c r="C167" s="19"/>
      <c r="D167" s="20"/>
      <c r="E167" s="16"/>
      <c r="F167" s="67" t="s">
        <v>556</v>
      </c>
      <c r="G167" s="67"/>
      <c r="H167" s="67"/>
      <c r="I167" s="67"/>
      <c r="J167" s="67"/>
      <c r="K167" s="67"/>
      <c r="L167" s="67"/>
      <c r="M167" s="67"/>
      <c r="N167" s="10"/>
      <c r="O167" s="9"/>
      <c r="P167" s="9"/>
      <c r="Q167" s="9"/>
      <c r="R167" s="9"/>
      <c r="S167" s="9"/>
      <c r="T167" s="9"/>
      <c r="U167" s="9"/>
      <c r="V167" s="9"/>
    </row>
    <row r="168" spans="1:22" s="1" customFormat="1" ht="20.25" customHeight="1" outlineLevel="1" collapsed="1" x14ac:dyDescent="0.2">
      <c r="A168" s="16" t="str">
        <f>DEC2HEX(B168,2)</f>
        <v>51</v>
      </c>
      <c r="B168" s="16">
        <f>B166+1</f>
        <v>81</v>
      </c>
      <c r="C168" s="19">
        <f>D168+7</f>
        <v>655</v>
      </c>
      <c r="D168" s="20">
        <f>B168*8</f>
        <v>648</v>
      </c>
      <c r="E168" s="16" t="str">
        <f>BIN2HEX(P168,2)</f>
        <v>00</v>
      </c>
      <c r="F168" s="7" t="s">
        <v>21</v>
      </c>
      <c r="G168" s="7" t="s">
        <v>21</v>
      </c>
      <c r="H168" s="68" t="s">
        <v>565</v>
      </c>
      <c r="I168" s="68"/>
      <c r="J168" s="68"/>
      <c r="K168" s="68"/>
      <c r="L168" s="68"/>
      <c r="M168" s="68"/>
      <c r="N168" s="25" t="s">
        <v>560</v>
      </c>
      <c r="O168" s="12" t="s">
        <v>568</v>
      </c>
      <c r="P168" s="9" t="s">
        <v>22</v>
      </c>
      <c r="Q168" s="12" t="s">
        <v>1281</v>
      </c>
      <c r="R168" s="34" t="s">
        <v>595</v>
      </c>
      <c r="S168" s="12" t="s">
        <v>20</v>
      </c>
      <c r="T168" s="12"/>
      <c r="U168" s="9"/>
      <c r="V168" s="9"/>
    </row>
    <row r="169" spans="1:22" s="1" customFormat="1" ht="20.25" hidden="1" customHeight="1" outlineLevel="2" x14ac:dyDescent="0.2">
      <c r="A169" s="16"/>
      <c r="B169" s="16"/>
      <c r="C169" s="19"/>
      <c r="D169" s="20"/>
      <c r="E169" s="16"/>
      <c r="F169" s="32"/>
      <c r="G169" s="32"/>
      <c r="H169" s="67" t="s">
        <v>561</v>
      </c>
      <c r="I169" s="67"/>
      <c r="J169" s="67"/>
      <c r="K169" s="67"/>
      <c r="L169" s="67"/>
      <c r="M169" s="67"/>
      <c r="N169" s="10"/>
      <c r="O169" s="9"/>
      <c r="P169" s="9"/>
      <c r="Q169" s="9"/>
      <c r="R169" s="9"/>
      <c r="S169" s="9"/>
      <c r="T169" s="9"/>
      <c r="U169" s="9"/>
      <c r="V169" s="9"/>
    </row>
    <row r="170" spans="1:22" s="1" customFormat="1" ht="20.25" customHeight="1" outlineLevel="1" collapsed="1" x14ac:dyDescent="0.2">
      <c r="A170" s="16" t="str">
        <f>DEC2HEX(B170,2)</f>
        <v>52</v>
      </c>
      <c r="B170" s="16">
        <f>B168+1</f>
        <v>82</v>
      </c>
      <c r="C170" s="19">
        <f>D170+7</f>
        <v>663</v>
      </c>
      <c r="D170" s="20">
        <f>B170*8</f>
        <v>656</v>
      </c>
      <c r="E170" s="16" t="str">
        <f>BIN2HEX(P170,2)</f>
        <v>00</v>
      </c>
      <c r="F170" s="68" t="s">
        <v>566</v>
      </c>
      <c r="G170" s="68"/>
      <c r="H170" s="68"/>
      <c r="I170" s="68"/>
      <c r="J170" s="68"/>
      <c r="K170" s="68"/>
      <c r="L170" s="68"/>
      <c r="M170" s="68"/>
      <c r="N170" s="25" t="s">
        <v>562</v>
      </c>
      <c r="O170" s="12" t="s">
        <v>30</v>
      </c>
      <c r="P170" s="9" t="s">
        <v>22</v>
      </c>
      <c r="Q170" s="12" t="s">
        <v>31</v>
      </c>
      <c r="R170" s="34" t="s">
        <v>595</v>
      </c>
      <c r="S170" s="12" t="s">
        <v>20</v>
      </c>
      <c r="T170" s="12"/>
      <c r="U170" s="9"/>
      <c r="V170" s="9"/>
    </row>
    <row r="171" spans="1:22" s="1" customFormat="1" ht="20.25" hidden="1" customHeight="1" outlineLevel="2" x14ac:dyDescent="0.2">
      <c r="A171" s="16"/>
      <c r="B171" s="16"/>
      <c r="C171" s="19"/>
      <c r="D171" s="20"/>
      <c r="E171" s="16"/>
      <c r="F171" s="67" t="s">
        <v>561</v>
      </c>
      <c r="G171" s="67"/>
      <c r="H171" s="67"/>
      <c r="I171" s="67"/>
      <c r="J171" s="67"/>
      <c r="K171" s="67"/>
      <c r="L171" s="67"/>
      <c r="M171" s="67"/>
      <c r="N171" s="10"/>
      <c r="O171" s="9"/>
      <c r="P171" s="9"/>
      <c r="Q171" s="9"/>
      <c r="R171" s="9"/>
      <c r="S171" s="9"/>
      <c r="T171" s="9"/>
      <c r="U171" s="9"/>
      <c r="V171" s="9"/>
    </row>
    <row r="172" spans="1:22" s="1" customFormat="1" ht="20.25" customHeight="1" outlineLevel="1" collapsed="1" x14ac:dyDescent="0.2">
      <c r="A172" s="16" t="str">
        <f>DEC2HEX(B172,2)</f>
        <v>53</v>
      </c>
      <c r="B172" s="16">
        <f>B170+1</f>
        <v>83</v>
      </c>
      <c r="C172" s="19">
        <f>D172+7</f>
        <v>671</v>
      </c>
      <c r="D172" s="20">
        <f>B172*8</f>
        <v>664</v>
      </c>
      <c r="E172" s="16" t="str">
        <f>BIN2HEX(P172,2)</f>
        <v>00</v>
      </c>
      <c r="F172" s="68" t="s">
        <v>1457</v>
      </c>
      <c r="G172" s="68"/>
      <c r="H172" s="68"/>
      <c r="I172" s="68"/>
      <c r="J172" s="68"/>
      <c r="K172" s="68"/>
      <c r="L172" s="68"/>
      <c r="M172" s="68"/>
      <c r="N172" s="25" t="s">
        <v>563</v>
      </c>
      <c r="O172" s="12" t="s">
        <v>30</v>
      </c>
      <c r="P172" s="9" t="s">
        <v>22</v>
      </c>
      <c r="Q172" s="12" t="s">
        <v>31</v>
      </c>
      <c r="R172" s="34" t="s">
        <v>595</v>
      </c>
      <c r="S172" s="12" t="s">
        <v>20</v>
      </c>
      <c r="T172" s="12"/>
      <c r="U172" s="9"/>
      <c r="V172" s="9"/>
    </row>
    <row r="173" spans="1:22" s="1" customFormat="1" ht="20.25" hidden="1" customHeight="1" outlineLevel="2" x14ac:dyDescent="0.2">
      <c r="A173" s="16"/>
      <c r="B173" s="16"/>
      <c r="C173" s="19"/>
      <c r="D173" s="20"/>
      <c r="E173" s="16"/>
      <c r="F173" s="67" t="s">
        <v>561</v>
      </c>
      <c r="G173" s="67"/>
      <c r="H173" s="67"/>
      <c r="I173" s="67"/>
      <c r="J173" s="67"/>
      <c r="K173" s="67"/>
      <c r="L173" s="67"/>
      <c r="M173" s="67"/>
      <c r="N173" s="10"/>
      <c r="O173" s="9"/>
      <c r="P173" s="9"/>
      <c r="Q173" s="9"/>
      <c r="R173" s="9"/>
      <c r="S173" s="9"/>
      <c r="T173" s="9"/>
      <c r="U173" s="9"/>
      <c r="V173" s="9"/>
    </row>
    <row r="174" spans="1:22" s="1" customFormat="1" ht="20.25" customHeight="1" outlineLevel="1" collapsed="1" x14ac:dyDescent="0.2">
      <c r="A174" s="16" t="str">
        <f>DEC2HEX(B174,2)</f>
        <v>54</v>
      </c>
      <c r="B174" s="16">
        <f>B172+1</f>
        <v>84</v>
      </c>
      <c r="C174" s="19">
        <f>D174+7</f>
        <v>679</v>
      </c>
      <c r="D174" s="20">
        <f>B174*8</f>
        <v>672</v>
      </c>
      <c r="E174" s="16" t="str">
        <f>BIN2HEX(P174,2)</f>
        <v>00</v>
      </c>
      <c r="F174" s="68" t="s">
        <v>567</v>
      </c>
      <c r="G174" s="68"/>
      <c r="H174" s="68"/>
      <c r="I174" s="68"/>
      <c r="J174" s="68"/>
      <c r="K174" s="68"/>
      <c r="L174" s="68"/>
      <c r="M174" s="68"/>
      <c r="N174" s="25" t="s">
        <v>564</v>
      </c>
      <c r="O174" s="12" t="s">
        <v>30</v>
      </c>
      <c r="P174" s="9" t="s">
        <v>22</v>
      </c>
      <c r="Q174" s="12" t="s">
        <v>31</v>
      </c>
      <c r="R174" s="34" t="s">
        <v>595</v>
      </c>
      <c r="S174" s="12" t="s">
        <v>20</v>
      </c>
      <c r="T174" s="12"/>
      <c r="U174" s="9"/>
      <c r="V174" s="9"/>
    </row>
    <row r="175" spans="1:22" s="1" customFormat="1" ht="20.25" hidden="1" customHeight="1" outlineLevel="2" x14ac:dyDescent="0.2">
      <c r="A175" s="16"/>
      <c r="B175" s="16"/>
      <c r="C175" s="19"/>
      <c r="D175" s="20"/>
      <c r="E175" s="16"/>
      <c r="F175" s="67" t="s">
        <v>561</v>
      </c>
      <c r="G175" s="67"/>
      <c r="H175" s="67"/>
      <c r="I175" s="67"/>
      <c r="J175" s="67"/>
      <c r="K175" s="67"/>
      <c r="L175" s="67"/>
      <c r="M175" s="67"/>
      <c r="N175" s="10"/>
      <c r="O175" s="9"/>
      <c r="P175" s="9"/>
      <c r="Q175" s="9"/>
      <c r="R175" s="9"/>
      <c r="S175" s="9"/>
      <c r="T175" s="9"/>
      <c r="U175" s="9"/>
      <c r="V175" s="9"/>
    </row>
    <row r="176" spans="1:22" s="1" customFormat="1" ht="20.25" customHeight="1" outlineLevel="1" collapsed="1" x14ac:dyDescent="0.2">
      <c r="A176" s="16" t="str">
        <f>DEC2HEX(B176,2)</f>
        <v>55</v>
      </c>
      <c r="B176" s="16">
        <f>B174+1</f>
        <v>85</v>
      </c>
      <c r="C176" s="19">
        <f>D176+7</f>
        <v>687</v>
      </c>
      <c r="D176" s="20">
        <f>B176*8</f>
        <v>680</v>
      </c>
      <c r="E176" s="16" t="str">
        <f>BIN2HEX(P176,2)</f>
        <v>00</v>
      </c>
      <c r="F176" s="7" t="s">
        <v>21</v>
      </c>
      <c r="G176" s="7" t="s">
        <v>21</v>
      </c>
      <c r="H176" s="7" t="s">
        <v>21</v>
      </c>
      <c r="I176" s="38" t="s">
        <v>1236</v>
      </c>
      <c r="J176" s="7" t="s">
        <v>21</v>
      </c>
      <c r="K176" s="7" t="s">
        <v>21</v>
      </c>
      <c r="L176" s="7" t="s">
        <v>21</v>
      </c>
      <c r="M176" s="38" t="s">
        <v>570</v>
      </c>
      <c r="N176" s="25" t="s">
        <v>569</v>
      </c>
      <c r="O176" s="12" t="s">
        <v>2236</v>
      </c>
      <c r="P176" s="9" t="s">
        <v>22</v>
      </c>
      <c r="Q176" s="12" t="s">
        <v>2045</v>
      </c>
      <c r="R176" s="34" t="s">
        <v>595</v>
      </c>
      <c r="S176" s="12" t="s">
        <v>20</v>
      </c>
      <c r="T176" s="12" t="s">
        <v>36</v>
      </c>
      <c r="U176" s="9"/>
      <c r="V176" s="9"/>
    </row>
    <row r="177" spans="1:22" s="1" customFormat="1" ht="57" hidden="1" customHeight="1" outlineLevel="2" x14ac:dyDescent="0.2">
      <c r="A177" s="16"/>
      <c r="B177" s="16"/>
      <c r="C177" s="19"/>
      <c r="D177" s="20"/>
      <c r="E177" s="16"/>
      <c r="F177" s="32"/>
      <c r="G177" s="32"/>
      <c r="H177" s="32"/>
      <c r="I177" s="32" t="s">
        <v>1237</v>
      </c>
      <c r="J177" s="32"/>
      <c r="K177" s="32"/>
      <c r="L177" s="32"/>
      <c r="M177" s="32" t="s">
        <v>571</v>
      </c>
      <c r="N177" s="10"/>
      <c r="O177" s="9"/>
      <c r="P177" s="9"/>
      <c r="Q177" s="9"/>
      <c r="R177" s="9"/>
      <c r="S177" s="9"/>
      <c r="T177" s="9"/>
      <c r="U177" s="9"/>
      <c r="V177" s="9"/>
    </row>
    <row r="178" spans="1:22" s="1" customFormat="1" ht="20.25" customHeight="1" outlineLevel="1" collapsed="1" x14ac:dyDescent="0.2">
      <c r="A178" s="16" t="str">
        <f>DEC2HEX(B178,2)</f>
        <v>56</v>
      </c>
      <c r="B178" s="16">
        <f>B176+1</f>
        <v>86</v>
      </c>
      <c r="C178" s="19">
        <f>D178+7</f>
        <v>695</v>
      </c>
      <c r="D178" s="20">
        <f>B178*8</f>
        <v>688</v>
      </c>
      <c r="E178" s="16" t="str">
        <f>BIN2HEX(P178,2)</f>
        <v>00</v>
      </c>
      <c r="F178" s="76" t="s">
        <v>1637</v>
      </c>
      <c r="G178" s="77"/>
      <c r="H178" s="77"/>
      <c r="I178" s="77"/>
      <c r="J178" s="77"/>
      <c r="K178" s="77"/>
      <c r="L178" s="77"/>
      <c r="M178" s="78"/>
      <c r="N178" s="10" t="s">
        <v>1451</v>
      </c>
      <c r="O178" s="9" t="s">
        <v>37</v>
      </c>
      <c r="P178" s="9" t="s">
        <v>22</v>
      </c>
      <c r="Q178" s="12" t="s">
        <v>31</v>
      </c>
      <c r="R178" s="34" t="s">
        <v>595</v>
      </c>
      <c r="S178" s="12" t="s">
        <v>20</v>
      </c>
      <c r="T178" s="12" t="s">
        <v>36</v>
      </c>
      <c r="U178" s="12"/>
      <c r="V178" s="12"/>
    </row>
    <row r="179" spans="1:22" s="1" customFormat="1" ht="20.25" hidden="1" customHeight="1" outlineLevel="2" x14ac:dyDescent="0.2">
      <c r="A179" s="16"/>
      <c r="B179" s="16"/>
      <c r="C179" s="19"/>
      <c r="D179" s="20"/>
      <c r="E179" s="16"/>
      <c r="F179" s="67" t="s">
        <v>1639</v>
      </c>
      <c r="G179" s="67"/>
      <c r="H179" s="67"/>
      <c r="I179" s="67"/>
      <c r="J179" s="67"/>
      <c r="K179" s="67"/>
      <c r="L179" s="67"/>
      <c r="M179" s="67"/>
      <c r="N179" s="10"/>
      <c r="O179" s="9"/>
      <c r="P179" s="9"/>
      <c r="Q179" s="9"/>
      <c r="R179" s="9"/>
      <c r="S179" s="9"/>
      <c r="T179" s="9"/>
      <c r="U179" s="9"/>
      <c r="V179" s="9"/>
    </row>
    <row r="180" spans="1:22" s="1" customFormat="1" ht="20.25" customHeight="1" outlineLevel="1" collapsed="1" x14ac:dyDescent="0.2">
      <c r="A180" s="16" t="str">
        <f>DEC2HEX(B180,2)</f>
        <v>57</v>
      </c>
      <c r="B180" s="16">
        <f>B178+1</f>
        <v>87</v>
      </c>
      <c r="C180" s="19">
        <f>D180+7</f>
        <v>703</v>
      </c>
      <c r="D180" s="20">
        <f>B180*8</f>
        <v>696</v>
      </c>
      <c r="E180" s="16" t="str">
        <f>BIN2HEX(P180,2)</f>
        <v>00</v>
      </c>
      <c r="F180" s="75" t="s">
        <v>1638</v>
      </c>
      <c r="G180" s="75"/>
      <c r="H180" s="75"/>
      <c r="I180" s="75"/>
      <c r="J180" s="75"/>
      <c r="K180" s="75"/>
      <c r="L180" s="75"/>
      <c r="M180" s="75"/>
      <c r="N180" s="10" t="s">
        <v>1452</v>
      </c>
      <c r="O180" s="9" t="s">
        <v>37</v>
      </c>
      <c r="P180" s="9" t="s">
        <v>22</v>
      </c>
      <c r="Q180" s="12" t="s">
        <v>31</v>
      </c>
      <c r="R180" s="34" t="s">
        <v>595</v>
      </c>
      <c r="S180" s="12" t="s">
        <v>20</v>
      </c>
      <c r="T180" s="12" t="s">
        <v>36</v>
      </c>
      <c r="U180" s="12"/>
      <c r="V180" s="12"/>
    </row>
    <row r="181" spans="1:22" s="1" customFormat="1" ht="20.25" hidden="1" customHeight="1" outlineLevel="2" x14ac:dyDescent="0.2">
      <c r="A181" s="16"/>
      <c r="B181" s="16"/>
      <c r="C181" s="19"/>
      <c r="D181" s="20"/>
      <c r="E181" s="16"/>
      <c r="F181" s="67" t="s">
        <v>1639</v>
      </c>
      <c r="G181" s="67"/>
      <c r="H181" s="67"/>
      <c r="I181" s="67"/>
      <c r="J181" s="67"/>
      <c r="K181" s="67"/>
      <c r="L181" s="67"/>
      <c r="M181" s="67"/>
      <c r="N181" s="10"/>
      <c r="O181" s="9"/>
      <c r="P181" s="9"/>
      <c r="Q181" s="9"/>
      <c r="R181" s="9"/>
      <c r="S181" s="9"/>
      <c r="T181" s="9"/>
      <c r="U181" s="9"/>
      <c r="V181" s="9"/>
    </row>
    <row r="182" spans="1:22" s="1" customFormat="1" ht="20.25" customHeight="1" outlineLevel="1" collapsed="1" x14ac:dyDescent="0.2">
      <c r="A182" s="16" t="str">
        <f>DEC2HEX(B182,2)</f>
        <v>58</v>
      </c>
      <c r="B182" s="16">
        <f>B180+1</f>
        <v>88</v>
      </c>
      <c r="C182" s="19">
        <f>D182+7</f>
        <v>711</v>
      </c>
      <c r="D182" s="20">
        <f>B182*8</f>
        <v>704</v>
      </c>
      <c r="E182" s="16" t="str">
        <f>BIN2HEX(P182,2)</f>
        <v>00</v>
      </c>
      <c r="F182" s="76" t="s">
        <v>1463</v>
      </c>
      <c r="G182" s="77"/>
      <c r="H182" s="77"/>
      <c r="I182" s="77"/>
      <c r="J182" s="77"/>
      <c r="K182" s="77"/>
      <c r="L182" s="77"/>
      <c r="M182" s="78"/>
      <c r="N182" s="10" t="s">
        <v>1641</v>
      </c>
      <c r="O182" s="9" t="s">
        <v>37</v>
      </c>
      <c r="P182" s="9" t="s">
        <v>22</v>
      </c>
      <c r="Q182" s="12" t="s">
        <v>31</v>
      </c>
      <c r="R182" s="34" t="s">
        <v>595</v>
      </c>
      <c r="S182" s="12" t="s">
        <v>20</v>
      </c>
      <c r="T182" s="12" t="s">
        <v>36</v>
      </c>
      <c r="U182" s="12"/>
      <c r="V182" s="12"/>
    </row>
    <row r="183" spans="1:22" s="1" customFormat="1" ht="28.5" hidden="1" customHeight="1" outlineLevel="2" x14ac:dyDescent="0.2">
      <c r="A183" s="16"/>
      <c r="B183" s="16"/>
      <c r="C183" s="19"/>
      <c r="D183" s="20"/>
      <c r="E183" s="16"/>
      <c r="F183" s="67" t="s">
        <v>1640</v>
      </c>
      <c r="G183" s="67"/>
      <c r="H183" s="67"/>
      <c r="I183" s="67"/>
      <c r="J183" s="67"/>
      <c r="K183" s="67"/>
      <c r="L183" s="67"/>
      <c r="M183" s="67"/>
      <c r="N183" s="10"/>
      <c r="O183" s="9"/>
      <c r="P183" s="9"/>
      <c r="Q183" s="9"/>
      <c r="R183" s="9"/>
      <c r="S183" s="9"/>
      <c r="T183" s="9"/>
      <c r="U183" s="9"/>
      <c r="V183" s="9"/>
    </row>
    <row r="184" spans="1:22" s="1" customFormat="1" ht="20.25" customHeight="1" outlineLevel="1" collapsed="1" x14ac:dyDescent="0.2">
      <c r="A184" s="16" t="str">
        <f>DEC2HEX(B184,2)</f>
        <v>59</v>
      </c>
      <c r="B184" s="16">
        <f>B182+1</f>
        <v>89</v>
      </c>
      <c r="C184" s="19">
        <f>D184+7</f>
        <v>719</v>
      </c>
      <c r="D184" s="20">
        <f>B184*8</f>
        <v>712</v>
      </c>
      <c r="E184" s="16" t="str">
        <f>BIN2HEX(P184,2)</f>
        <v>00</v>
      </c>
      <c r="F184" s="75" t="s">
        <v>1464</v>
      </c>
      <c r="G184" s="75"/>
      <c r="H184" s="75"/>
      <c r="I184" s="75"/>
      <c r="J184" s="75"/>
      <c r="K184" s="75"/>
      <c r="L184" s="75"/>
      <c r="M184" s="75"/>
      <c r="N184" s="10" t="s">
        <v>1642</v>
      </c>
      <c r="O184" s="9" t="s">
        <v>37</v>
      </c>
      <c r="P184" s="9" t="s">
        <v>22</v>
      </c>
      <c r="Q184" s="12" t="s">
        <v>31</v>
      </c>
      <c r="R184" s="34" t="s">
        <v>595</v>
      </c>
      <c r="S184" s="12" t="s">
        <v>20</v>
      </c>
      <c r="T184" s="12" t="s">
        <v>36</v>
      </c>
      <c r="U184" s="12"/>
      <c r="V184" s="12"/>
    </row>
    <row r="185" spans="1:22" s="1" customFormat="1" ht="20.25" hidden="1" customHeight="1" outlineLevel="2" x14ac:dyDescent="0.2">
      <c r="A185" s="16"/>
      <c r="B185" s="16"/>
      <c r="C185" s="19"/>
      <c r="D185" s="20"/>
      <c r="E185" s="16"/>
      <c r="F185" s="67" t="s">
        <v>1640</v>
      </c>
      <c r="G185" s="67"/>
      <c r="H185" s="67"/>
      <c r="I185" s="67"/>
      <c r="J185" s="67"/>
      <c r="K185" s="67"/>
      <c r="L185" s="67"/>
      <c r="M185" s="67"/>
      <c r="N185" s="10"/>
      <c r="O185" s="9"/>
      <c r="P185" s="9"/>
      <c r="Q185" s="9"/>
      <c r="R185" s="9"/>
      <c r="S185" s="9"/>
      <c r="T185" s="9"/>
      <c r="U185" s="9"/>
      <c r="V185" s="9"/>
    </row>
    <row r="186" spans="1:22" s="1" customFormat="1" ht="20.25" customHeight="1" outlineLevel="1" collapsed="1" x14ac:dyDescent="0.2">
      <c r="A186" s="16" t="str">
        <f>DEC2HEX(B186,2)</f>
        <v>5A</v>
      </c>
      <c r="B186" s="16">
        <f>B184+1</f>
        <v>90</v>
      </c>
      <c r="C186" s="19">
        <f>D186+7</f>
        <v>727</v>
      </c>
      <c r="D186" s="20">
        <f>B186*8</f>
        <v>720</v>
      </c>
      <c r="E186" s="16" t="str">
        <f>BIN2HEX(P186,2)</f>
        <v>0F</v>
      </c>
      <c r="F186" s="69" t="s">
        <v>1580</v>
      </c>
      <c r="G186" s="70"/>
      <c r="H186" s="70"/>
      <c r="I186" s="70"/>
      <c r="J186" s="70"/>
      <c r="K186" s="70"/>
      <c r="L186" s="70"/>
      <c r="M186" s="71"/>
      <c r="N186" s="10" t="s">
        <v>1452</v>
      </c>
      <c r="O186" s="9" t="s">
        <v>30</v>
      </c>
      <c r="P186" s="9" t="s">
        <v>1581</v>
      </c>
      <c r="Q186" s="12" t="s">
        <v>31</v>
      </c>
      <c r="R186" s="34" t="s">
        <v>595</v>
      </c>
      <c r="S186" s="12" t="s">
        <v>20</v>
      </c>
      <c r="T186" s="12" t="s">
        <v>36</v>
      </c>
      <c r="U186" s="12"/>
      <c r="V186" s="12"/>
    </row>
    <row r="187" spans="1:22" s="1" customFormat="1" ht="20.25" hidden="1" customHeight="1" outlineLevel="2" x14ac:dyDescent="0.2">
      <c r="A187" s="16"/>
      <c r="B187" s="16"/>
      <c r="C187" s="19"/>
      <c r="D187" s="20"/>
      <c r="E187" s="16"/>
      <c r="F187" s="67" t="s">
        <v>1459</v>
      </c>
      <c r="G187" s="67"/>
      <c r="H187" s="67"/>
      <c r="I187" s="67"/>
      <c r="J187" s="67"/>
      <c r="K187" s="67"/>
      <c r="L187" s="67"/>
      <c r="M187" s="67"/>
      <c r="N187" s="10"/>
      <c r="O187" s="9"/>
      <c r="P187" s="9"/>
      <c r="Q187" s="9"/>
      <c r="R187" s="9"/>
      <c r="S187" s="9"/>
      <c r="T187" s="9"/>
      <c r="U187" s="9"/>
      <c r="V187" s="9"/>
    </row>
    <row r="188" spans="1:22" s="1" customFormat="1" ht="20.25" customHeight="1" outlineLevel="1" collapsed="1" x14ac:dyDescent="0.2">
      <c r="A188" s="16" t="str">
        <f>DEC2HEX(B188,2)</f>
        <v>5B</v>
      </c>
      <c r="B188" s="16">
        <f>B186+1</f>
        <v>91</v>
      </c>
      <c r="C188" s="19">
        <f>D188+7</f>
        <v>735</v>
      </c>
      <c r="D188" s="20">
        <f>B188*8</f>
        <v>728</v>
      </c>
      <c r="E188" s="16" t="str">
        <f>BIN2HEX(P188,2)</f>
        <v>01</v>
      </c>
      <c r="F188" s="69" t="s">
        <v>1458</v>
      </c>
      <c r="G188" s="70"/>
      <c r="H188" s="70"/>
      <c r="I188" s="70"/>
      <c r="J188" s="70"/>
      <c r="K188" s="70"/>
      <c r="L188" s="70"/>
      <c r="M188" s="71"/>
      <c r="N188" s="10" t="s">
        <v>1452</v>
      </c>
      <c r="O188" s="9" t="s">
        <v>30</v>
      </c>
      <c r="P188" s="9" t="s">
        <v>513</v>
      </c>
      <c r="Q188" s="12" t="s">
        <v>31</v>
      </c>
      <c r="R188" s="34" t="s">
        <v>595</v>
      </c>
      <c r="S188" s="12" t="s">
        <v>20</v>
      </c>
      <c r="T188" s="12" t="s">
        <v>36</v>
      </c>
      <c r="U188" s="12"/>
      <c r="V188" s="12"/>
    </row>
    <row r="189" spans="1:22" s="1" customFormat="1" ht="20.25" hidden="1" customHeight="1" outlineLevel="2" x14ac:dyDescent="0.2">
      <c r="A189" s="16"/>
      <c r="B189" s="16"/>
      <c r="C189" s="19"/>
      <c r="D189" s="20"/>
      <c r="E189" s="16"/>
      <c r="F189" s="67" t="s">
        <v>1567</v>
      </c>
      <c r="G189" s="67"/>
      <c r="H189" s="67"/>
      <c r="I189" s="67"/>
      <c r="J189" s="67"/>
      <c r="K189" s="67"/>
      <c r="L189" s="67"/>
      <c r="M189" s="67"/>
      <c r="N189" s="10"/>
      <c r="O189" s="9"/>
      <c r="P189" s="9"/>
      <c r="Q189" s="9"/>
      <c r="R189" s="9"/>
      <c r="S189" s="9"/>
      <c r="T189" s="9"/>
      <c r="U189" s="9"/>
      <c r="V189" s="9"/>
    </row>
    <row r="190" spans="1:22" s="1" customFormat="1" ht="20.25" customHeight="1" outlineLevel="1" collapsed="1" x14ac:dyDescent="0.2">
      <c r="A190" s="16" t="str">
        <f>DEC2HEX(B190,2)</f>
        <v>5C</v>
      </c>
      <c r="B190" s="16">
        <f>B188+1</f>
        <v>92</v>
      </c>
      <c r="C190" s="19">
        <f>D190+7</f>
        <v>743</v>
      </c>
      <c r="D190" s="20">
        <f>B190*8</f>
        <v>736</v>
      </c>
      <c r="E190" s="16" t="str">
        <f>BIN2HEX(P190,2)</f>
        <v>FF</v>
      </c>
      <c r="F190" s="69" t="s">
        <v>1460</v>
      </c>
      <c r="G190" s="70"/>
      <c r="H190" s="70"/>
      <c r="I190" s="70"/>
      <c r="J190" s="70"/>
      <c r="K190" s="70"/>
      <c r="L190" s="70"/>
      <c r="M190" s="71"/>
      <c r="N190" s="10" t="s">
        <v>1300</v>
      </c>
      <c r="O190" s="9" t="s">
        <v>30</v>
      </c>
      <c r="P190" s="9" t="s">
        <v>50</v>
      </c>
      <c r="Q190" s="9" t="s">
        <v>31</v>
      </c>
      <c r="R190" s="34" t="s">
        <v>595</v>
      </c>
      <c r="S190" s="12" t="s">
        <v>20</v>
      </c>
      <c r="T190" s="12" t="s">
        <v>36</v>
      </c>
      <c r="U190" s="12"/>
      <c r="V190" s="12"/>
    </row>
    <row r="191" spans="1:22" s="1" customFormat="1" ht="20.25" hidden="1" customHeight="1" outlineLevel="2" x14ac:dyDescent="0.2">
      <c r="A191" s="16"/>
      <c r="B191" s="16"/>
      <c r="C191" s="19"/>
      <c r="D191" s="20"/>
      <c r="E191" s="16"/>
      <c r="F191" s="67" t="s">
        <v>1568</v>
      </c>
      <c r="G191" s="67"/>
      <c r="H191" s="67"/>
      <c r="I191" s="67"/>
      <c r="J191" s="67"/>
      <c r="K191" s="67"/>
      <c r="L191" s="67"/>
      <c r="M191" s="67"/>
      <c r="N191" s="10"/>
      <c r="O191" s="9"/>
      <c r="P191" s="9"/>
      <c r="Q191" s="9"/>
      <c r="R191" s="9"/>
      <c r="S191" s="9"/>
      <c r="T191" s="9"/>
      <c r="U191" s="9"/>
      <c r="V191" s="9"/>
    </row>
    <row r="192" spans="1:22" s="1" customFormat="1" ht="20.25" customHeight="1" outlineLevel="1" collapsed="1" x14ac:dyDescent="0.2">
      <c r="A192" s="16" t="str">
        <f>DEC2HEX(B192,2)</f>
        <v>5D</v>
      </c>
      <c r="B192" s="16">
        <f>B190+1</f>
        <v>93</v>
      </c>
      <c r="C192" s="19">
        <f>D192+7</f>
        <v>751</v>
      </c>
      <c r="D192" s="20">
        <f>B192*8</f>
        <v>744</v>
      </c>
      <c r="E192" s="16" t="str">
        <f>BIN2HEX(P192,2)</f>
        <v>FF</v>
      </c>
      <c r="F192" s="69" t="s">
        <v>1461</v>
      </c>
      <c r="G192" s="70"/>
      <c r="H192" s="70"/>
      <c r="I192" s="70"/>
      <c r="J192" s="70"/>
      <c r="K192" s="70"/>
      <c r="L192" s="70"/>
      <c r="M192" s="71"/>
      <c r="N192" s="10" t="s">
        <v>1251</v>
      </c>
      <c r="O192" s="9" t="s">
        <v>30</v>
      </c>
      <c r="P192" s="9" t="s">
        <v>50</v>
      </c>
      <c r="Q192" s="9" t="s">
        <v>31</v>
      </c>
      <c r="R192" s="34" t="s">
        <v>595</v>
      </c>
      <c r="S192" s="12" t="s">
        <v>20</v>
      </c>
      <c r="T192" s="12" t="s">
        <v>36</v>
      </c>
      <c r="U192" s="12"/>
      <c r="V192" s="12"/>
    </row>
    <row r="193" spans="1:22" s="1" customFormat="1" ht="20.25" hidden="1" customHeight="1" outlineLevel="2" x14ac:dyDescent="0.2">
      <c r="A193" s="16"/>
      <c r="B193" s="16"/>
      <c r="C193" s="19"/>
      <c r="D193" s="20"/>
      <c r="E193" s="16"/>
      <c r="F193" s="67" t="s">
        <v>1568</v>
      </c>
      <c r="G193" s="67"/>
      <c r="H193" s="67"/>
      <c r="I193" s="67"/>
      <c r="J193" s="67"/>
      <c r="K193" s="67"/>
      <c r="L193" s="67"/>
      <c r="M193" s="67"/>
      <c r="N193" s="10"/>
      <c r="O193" s="9"/>
      <c r="P193" s="9"/>
      <c r="Q193" s="9"/>
      <c r="R193" s="9"/>
      <c r="S193" s="9"/>
      <c r="T193" s="9"/>
      <c r="U193" s="9"/>
      <c r="V193" s="9"/>
    </row>
    <row r="194" spans="1:22" s="1" customFormat="1" ht="20.25" customHeight="1" outlineLevel="1" collapsed="1" x14ac:dyDescent="0.2">
      <c r="A194" s="16" t="str">
        <f>DEC2HEX(B194,2)</f>
        <v>5E</v>
      </c>
      <c r="B194" s="16">
        <f>B192+1</f>
        <v>94</v>
      </c>
      <c r="C194" s="19">
        <f>D194+7</f>
        <v>759</v>
      </c>
      <c r="D194" s="20">
        <f>B194*8</f>
        <v>752</v>
      </c>
      <c r="E194" s="16" t="str">
        <f>BIN2HEX(P194,2)</f>
        <v>00</v>
      </c>
      <c r="F194" s="33" t="s">
        <v>1249</v>
      </c>
      <c r="G194" s="7" t="s">
        <v>21</v>
      </c>
      <c r="H194" s="7" t="s">
        <v>21</v>
      </c>
      <c r="I194" s="69" t="s">
        <v>1253</v>
      </c>
      <c r="J194" s="70"/>
      <c r="K194" s="70"/>
      <c r="L194" s="70"/>
      <c r="M194" s="71"/>
      <c r="N194" s="10" t="s">
        <v>1252</v>
      </c>
      <c r="O194" s="9" t="s">
        <v>2046</v>
      </c>
      <c r="P194" s="9" t="s">
        <v>22</v>
      </c>
      <c r="Q194" s="9" t="s">
        <v>2047</v>
      </c>
      <c r="R194" s="34" t="s">
        <v>595</v>
      </c>
      <c r="S194" s="12" t="s">
        <v>20</v>
      </c>
      <c r="T194" s="12" t="s">
        <v>36</v>
      </c>
      <c r="U194" s="12"/>
      <c r="V194" s="12"/>
    </row>
    <row r="195" spans="1:22" s="1" customFormat="1" ht="20.25" hidden="1" customHeight="1" outlineLevel="2" x14ac:dyDescent="0.2">
      <c r="A195" s="16"/>
      <c r="B195" s="16"/>
      <c r="C195" s="19"/>
      <c r="D195" s="20"/>
      <c r="E195" s="16"/>
      <c r="F195" s="32" t="s">
        <v>1250</v>
      </c>
      <c r="G195" s="32"/>
      <c r="H195" s="32"/>
      <c r="I195" s="67" t="s">
        <v>1462</v>
      </c>
      <c r="J195" s="67"/>
      <c r="K195" s="67"/>
      <c r="L195" s="67"/>
      <c r="M195" s="67"/>
      <c r="N195" s="10"/>
      <c r="O195" s="9"/>
      <c r="P195" s="9"/>
      <c r="Q195" s="9"/>
      <c r="R195" s="9"/>
      <c r="S195" s="9"/>
      <c r="T195" s="9"/>
      <c r="U195" s="3"/>
      <c r="V195" s="3"/>
    </row>
    <row r="196" spans="1:22" s="1" customFormat="1" ht="20.25" customHeight="1" outlineLevel="1" collapsed="1" x14ac:dyDescent="0.2">
      <c r="A196" s="16" t="str">
        <f>DEC2HEX(B196,2)</f>
        <v>5F</v>
      </c>
      <c r="B196" s="16">
        <f>B194+1</f>
        <v>95</v>
      </c>
      <c r="C196" s="19">
        <f>D196+7</f>
        <v>767</v>
      </c>
      <c r="D196" s="20">
        <f>B196*8</f>
        <v>760</v>
      </c>
      <c r="E196" s="16" t="str">
        <f>BIN2HEX(P196,2)</f>
        <v>00</v>
      </c>
      <c r="F196" s="68" t="s">
        <v>1248</v>
      </c>
      <c r="G196" s="68"/>
      <c r="H196" s="68"/>
      <c r="I196" s="68"/>
      <c r="J196" s="68"/>
      <c r="K196" s="68"/>
      <c r="L196" s="68"/>
      <c r="M196" s="68"/>
      <c r="N196" s="10" t="s">
        <v>1375</v>
      </c>
      <c r="O196" s="9" t="s">
        <v>30</v>
      </c>
      <c r="P196" s="9" t="s">
        <v>22</v>
      </c>
      <c r="Q196" s="9" t="s">
        <v>31</v>
      </c>
      <c r="R196" s="34" t="s">
        <v>595</v>
      </c>
      <c r="S196" s="12" t="s">
        <v>20</v>
      </c>
      <c r="T196" s="12" t="s">
        <v>36</v>
      </c>
      <c r="U196" s="12"/>
      <c r="V196" s="12"/>
    </row>
    <row r="197" spans="1:22" s="1" customFormat="1" ht="20.25" hidden="1" customHeight="1" outlineLevel="2" x14ac:dyDescent="0.2">
      <c r="A197" s="16"/>
      <c r="B197" s="16"/>
      <c r="C197" s="16"/>
      <c r="D197" s="16"/>
      <c r="E197" s="16"/>
      <c r="F197" s="67" t="s">
        <v>1462</v>
      </c>
      <c r="G197" s="67"/>
      <c r="H197" s="67"/>
      <c r="I197" s="67"/>
      <c r="J197" s="67"/>
      <c r="K197" s="67"/>
      <c r="L197" s="67"/>
      <c r="M197" s="67"/>
      <c r="N197" s="10"/>
      <c r="O197" s="9"/>
      <c r="P197" s="9"/>
      <c r="Q197" s="9"/>
      <c r="R197" s="9"/>
      <c r="S197" s="9"/>
      <c r="T197" s="9"/>
      <c r="U197" s="3"/>
      <c r="V197" s="3"/>
    </row>
    <row r="198" spans="1:22" s="1" customFormat="1" ht="20.25" customHeight="1" thickBot="1" x14ac:dyDescent="0.25">
      <c r="A198" s="80" t="s">
        <v>855</v>
      </c>
      <c r="B198" s="80"/>
      <c r="C198" s="80"/>
      <c r="D198" s="80"/>
      <c r="E198" s="80"/>
      <c r="F198" s="80"/>
      <c r="G198" s="80"/>
      <c r="H198" s="80"/>
      <c r="I198" s="80"/>
      <c r="J198" s="80"/>
      <c r="K198" s="80"/>
      <c r="L198" s="80"/>
      <c r="M198" s="80"/>
      <c r="N198" s="80"/>
      <c r="O198" s="80"/>
      <c r="P198" s="80"/>
      <c r="Q198" s="80"/>
      <c r="R198" s="26"/>
      <c r="S198" s="26"/>
      <c r="T198" s="26"/>
      <c r="U198" s="26"/>
      <c r="V198" s="26"/>
    </row>
    <row r="199" spans="1:22" s="1" customFormat="1" ht="20.25" customHeight="1" outlineLevel="1" collapsed="1" x14ac:dyDescent="0.2">
      <c r="A199" s="16" t="str">
        <f>DEC2HEX(B199,2)</f>
        <v>60</v>
      </c>
      <c r="B199" s="16">
        <f>B196+1</f>
        <v>96</v>
      </c>
      <c r="C199" s="17">
        <f>D199+7</f>
        <v>775</v>
      </c>
      <c r="D199" s="18">
        <f>B199*8</f>
        <v>768</v>
      </c>
      <c r="E199" s="16" t="str">
        <f>BIN2HEX(P199,2)</f>
        <v>04</v>
      </c>
      <c r="F199" s="33" t="s">
        <v>189</v>
      </c>
      <c r="G199" s="68" t="s">
        <v>188</v>
      </c>
      <c r="H199" s="68"/>
      <c r="I199" s="68"/>
      <c r="J199" s="28" t="s">
        <v>43</v>
      </c>
      <c r="K199" s="33" t="s">
        <v>190</v>
      </c>
      <c r="L199" s="33" t="s">
        <v>191</v>
      </c>
      <c r="M199" s="33" t="s">
        <v>192</v>
      </c>
      <c r="N199" s="25" t="s">
        <v>187</v>
      </c>
      <c r="O199" s="12" t="s">
        <v>30</v>
      </c>
      <c r="P199" s="9" t="s">
        <v>507</v>
      </c>
      <c r="Q199" s="12" t="s">
        <v>22</v>
      </c>
      <c r="R199" s="34" t="s">
        <v>595</v>
      </c>
      <c r="S199" s="12" t="s">
        <v>20</v>
      </c>
      <c r="T199" s="12" t="s">
        <v>36</v>
      </c>
      <c r="U199" s="12"/>
      <c r="V199" s="12"/>
    </row>
    <row r="200" spans="1:22" s="1" customFormat="1" ht="42" hidden="1" customHeight="1" outlineLevel="2" x14ac:dyDescent="0.2">
      <c r="A200" s="16"/>
      <c r="B200" s="16"/>
      <c r="C200" s="19"/>
      <c r="D200" s="20"/>
      <c r="E200" s="16"/>
      <c r="F200" s="32" t="s">
        <v>139</v>
      </c>
      <c r="G200" s="67" t="s">
        <v>139</v>
      </c>
      <c r="H200" s="67"/>
      <c r="I200" s="67"/>
      <c r="J200" s="32"/>
      <c r="K200" s="32" t="s">
        <v>1174</v>
      </c>
      <c r="L200" s="32" t="s">
        <v>242</v>
      </c>
      <c r="M200" s="32" t="s">
        <v>223</v>
      </c>
      <c r="N200" s="10"/>
      <c r="O200" s="9"/>
      <c r="P200" s="9"/>
      <c r="Q200" s="9"/>
      <c r="R200" s="9"/>
      <c r="S200" s="9"/>
      <c r="T200" s="9"/>
      <c r="U200" s="9"/>
      <c r="V200" s="9"/>
    </row>
    <row r="201" spans="1:22" s="1" customFormat="1" ht="20.25" customHeight="1" outlineLevel="1" collapsed="1" x14ac:dyDescent="0.2">
      <c r="A201" s="16" t="str">
        <f>DEC2HEX(B201,2)</f>
        <v>61</v>
      </c>
      <c r="B201" s="16">
        <f>B199+1</f>
        <v>97</v>
      </c>
      <c r="C201" s="19">
        <f>D201+7</f>
        <v>783</v>
      </c>
      <c r="D201" s="20">
        <f>B201*8</f>
        <v>776</v>
      </c>
      <c r="E201" s="16" t="str">
        <f>BIN2HEX(P201,2)</f>
        <v>00</v>
      </c>
      <c r="F201" s="69" t="s">
        <v>194</v>
      </c>
      <c r="G201" s="70"/>
      <c r="H201" s="70"/>
      <c r="I201" s="70"/>
      <c r="J201" s="70"/>
      <c r="K201" s="70"/>
      <c r="L201" s="70"/>
      <c r="M201" s="71"/>
      <c r="N201" s="25" t="s">
        <v>193</v>
      </c>
      <c r="O201" s="12" t="s">
        <v>30</v>
      </c>
      <c r="P201" s="9" t="s">
        <v>22</v>
      </c>
      <c r="Q201" s="12" t="s">
        <v>22</v>
      </c>
      <c r="R201" s="34" t="s">
        <v>595</v>
      </c>
      <c r="S201" s="12" t="s">
        <v>20</v>
      </c>
      <c r="T201" s="12" t="s">
        <v>36</v>
      </c>
      <c r="U201" s="12"/>
      <c r="V201" s="12"/>
    </row>
    <row r="202" spans="1:22" s="1" customFormat="1" ht="20.25" hidden="1" customHeight="1" outlineLevel="2" x14ac:dyDescent="0.2">
      <c r="A202" s="16"/>
      <c r="B202" s="16"/>
      <c r="C202" s="19"/>
      <c r="D202" s="20"/>
      <c r="E202" s="16"/>
      <c r="F202" s="67" t="s">
        <v>1361</v>
      </c>
      <c r="G202" s="67"/>
      <c r="H202" s="67"/>
      <c r="I202" s="67"/>
      <c r="J202" s="67"/>
      <c r="K202" s="67"/>
      <c r="L202" s="67"/>
      <c r="M202" s="67"/>
      <c r="N202" s="10"/>
      <c r="O202" s="9"/>
      <c r="P202" s="9"/>
      <c r="Q202" s="9"/>
      <c r="R202" s="9"/>
      <c r="S202" s="9"/>
      <c r="T202" s="9"/>
      <c r="U202" s="9"/>
      <c r="V202" s="9"/>
    </row>
    <row r="203" spans="1:22" s="1" customFormat="1" ht="20.25" customHeight="1" outlineLevel="1" collapsed="1" x14ac:dyDescent="0.2">
      <c r="A203" s="16" t="str">
        <f>DEC2HEX(B203,2)</f>
        <v>62</v>
      </c>
      <c r="B203" s="16">
        <f>B201+1</f>
        <v>98</v>
      </c>
      <c r="C203" s="19">
        <f>D203+7</f>
        <v>791</v>
      </c>
      <c r="D203" s="20">
        <f>B203*8</f>
        <v>784</v>
      </c>
      <c r="E203" s="16" t="str">
        <f>BIN2HEX(P203,2)</f>
        <v>00</v>
      </c>
      <c r="F203" s="69" t="s">
        <v>195</v>
      </c>
      <c r="G203" s="70"/>
      <c r="H203" s="70"/>
      <c r="I203" s="70"/>
      <c r="J203" s="70"/>
      <c r="K203" s="70"/>
      <c r="L203" s="70"/>
      <c r="M203" s="71"/>
      <c r="N203" s="25" t="s">
        <v>203</v>
      </c>
      <c r="O203" s="12" t="s">
        <v>30</v>
      </c>
      <c r="P203" s="9" t="s">
        <v>22</v>
      </c>
      <c r="Q203" s="12" t="s">
        <v>22</v>
      </c>
      <c r="R203" s="34" t="s">
        <v>595</v>
      </c>
      <c r="S203" s="12" t="s">
        <v>20</v>
      </c>
      <c r="T203" s="12" t="s">
        <v>36</v>
      </c>
      <c r="U203" s="12"/>
      <c r="V203" s="12"/>
    </row>
    <row r="204" spans="1:22" s="1" customFormat="1" ht="20.25" hidden="1" customHeight="1" outlineLevel="2" x14ac:dyDescent="0.2">
      <c r="A204" s="16"/>
      <c r="B204" s="16"/>
      <c r="C204" s="19"/>
      <c r="D204" s="20"/>
      <c r="E204" s="16"/>
      <c r="F204" s="67" t="s">
        <v>1361</v>
      </c>
      <c r="G204" s="67"/>
      <c r="H204" s="67"/>
      <c r="I204" s="67"/>
      <c r="J204" s="67"/>
      <c r="K204" s="67"/>
      <c r="L204" s="67"/>
      <c r="M204" s="67"/>
      <c r="N204" s="10"/>
      <c r="O204" s="9"/>
      <c r="P204" s="9"/>
      <c r="Q204" s="9"/>
      <c r="R204" s="9"/>
      <c r="S204" s="9"/>
      <c r="T204" s="9"/>
      <c r="U204" s="9"/>
      <c r="V204" s="9"/>
    </row>
    <row r="205" spans="1:22" s="1" customFormat="1" ht="20.25" customHeight="1" outlineLevel="1" collapsed="1" x14ac:dyDescent="0.2">
      <c r="A205" s="16" t="str">
        <f>DEC2HEX(B205,2)</f>
        <v>63</v>
      </c>
      <c r="B205" s="16">
        <f>B203+1</f>
        <v>99</v>
      </c>
      <c r="C205" s="19">
        <f>D205+7</f>
        <v>799</v>
      </c>
      <c r="D205" s="20">
        <f>B205*8</f>
        <v>792</v>
      </c>
      <c r="E205" s="16" t="str">
        <f>BIN2HEX(P205,2)</f>
        <v>00</v>
      </c>
      <c r="F205" s="68" t="s">
        <v>196</v>
      </c>
      <c r="G205" s="68"/>
      <c r="H205" s="68"/>
      <c r="I205" s="68"/>
      <c r="J205" s="68"/>
      <c r="K205" s="68"/>
      <c r="L205" s="68"/>
      <c r="M205" s="68"/>
      <c r="N205" s="25" t="s">
        <v>204</v>
      </c>
      <c r="O205" s="12" t="s">
        <v>30</v>
      </c>
      <c r="P205" s="9" t="s">
        <v>22</v>
      </c>
      <c r="Q205" s="12" t="s">
        <v>22</v>
      </c>
      <c r="R205" s="34" t="s">
        <v>595</v>
      </c>
      <c r="S205" s="12" t="s">
        <v>20</v>
      </c>
      <c r="T205" s="12" t="s">
        <v>36</v>
      </c>
      <c r="U205" s="12"/>
      <c r="V205" s="12"/>
    </row>
    <row r="206" spans="1:22" s="1" customFormat="1" ht="20.25" hidden="1" customHeight="1" outlineLevel="2" x14ac:dyDescent="0.2">
      <c r="A206" s="16"/>
      <c r="B206" s="16"/>
      <c r="C206" s="19"/>
      <c r="D206" s="20"/>
      <c r="E206" s="16"/>
      <c r="F206" s="67" t="s">
        <v>1361</v>
      </c>
      <c r="G206" s="67"/>
      <c r="H206" s="67"/>
      <c r="I206" s="67"/>
      <c r="J206" s="67"/>
      <c r="K206" s="67"/>
      <c r="L206" s="67"/>
      <c r="M206" s="67"/>
      <c r="N206" s="10"/>
      <c r="O206" s="9"/>
      <c r="P206" s="9"/>
      <c r="Q206" s="9"/>
      <c r="R206" s="9"/>
      <c r="S206" s="9"/>
      <c r="T206" s="9"/>
      <c r="U206" s="9"/>
      <c r="V206" s="9"/>
    </row>
    <row r="207" spans="1:22" s="1" customFormat="1" ht="20.25" customHeight="1" outlineLevel="1" collapsed="1" x14ac:dyDescent="0.2">
      <c r="A207" s="16" t="str">
        <f>DEC2HEX(B207,2)</f>
        <v>64</v>
      </c>
      <c r="B207" s="16">
        <f>B205+1</f>
        <v>100</v>
      </c>
      <c r="C207" s="19">
        <f>D207+7</f>
        <v>807</v>
      </c>
      <c r="D207" s="20">
        <f>B207*8</f>
        <v>800</v>
      </c>
      <c r="E207" s="16" t="str">
        <f>BIN2HEX(P207,2)</f>
        <v>00</v>
      </c>
      <c r="F207" s="68" t="s">
        <v>197</v>
      </c>
      <c r="G207" s="68"/>
      <c r="H207" s="68"/>
      <c r="I207" s="68"/>
      <c r="J207" s="68"/>
      <c r="K207" s="68"/>
      <c r="L207" s="68"/>
      <c r="M207" s="68"/>
      <c r="N207" s="25" t="s">
        <v>205</v>
      </c>
      <c r="O207" s="12" t="s">
        <v>30</v>
      </c>
      <c r="P207" s="9" t="s">
        <v>22</v>
      </c>
      <c r="Q207" s="12" t="s">
        <v>22</v>
      </c>
      <c r="R207" s="34" t="s">
        <v>595</v>
      </c>
      <c r="S207" s="12" t="s">
        <v>20</v>
      </c>
      <c r="T207" s="12" t="s">
        <v>36</v>
      </c>
      <c r="U207" s="12"/>
      <c r="V207" s="12"/>
    </row>
    <row r="208" spans="1:22" s="1" customFormat="1" ht="20.25" hidden="1" customHeight="1" outlineLevel="2" x14ac:dyDescent="0.2">
      <c r="A208" s="16"/>
      <c r="B208" s="16"/>
      <c r="C208" s="19"/>
      <c r="D208" s="20"/>
      <c r="E208" s="16"/>
      <c r="F208" s="67" t="s">
        <v>1362</v>
      </c>
      <c r="G208" s="67"/>
      <c r="H208" s="67"/>
      <c r="I208" s="67"/>
      <c r="J208" s="67"/>
      <c r="K208" s="67"/>
      <c r="L208" s="67"/>
      <c r="M208" s="67"/>
      <c r="N208" s="10"/>
      <c r="O208" s="9"/>
      <c r="P208" s="9"/>
      <c r="Q208" s="9"/>
      <c r="R208" s="9"/>
      <c r="S208" s="9"/>
      <c r="T208" s="9"/>
      <c r="U208" s="9"/>
      <c r="V208" s="9"/>
    </row>
    <row r="209" spans="1:22" s="1" customFormat="1" ht="20.25" customHeight="1" outlineLevel="1" collapsed="1" x14ac:dyDescent="0.2">
      <c r="A209" s="16" t="str">
        <f>DEC2HEX(B209,2)</f>
        <v>65</v>
      </c>
      <c r="B209" s="16">
        <f>B207+1</f>
        <v>101</v>
      </c>
      <c r="C209" s="19">
        <f>D209+7</f>
        <v>815</v>
      </c>
      <c r="D209" s="20">
        <f>B209*8</f>
        <v>808</v>
      </c>
      <c r="E209" s="16" t="str">
        <f>BIN2HEX(P209,2)</f>
        <v>00</v>
      </c>
      <c r="F209" s="68" t="s">
        <v>198</v>
      </c>
      <c r="G209" s="68"/>
      <c r="H209" s="68"/>
      <c r="I209" s="68"/>
      <c r="J209" s="68"/>
      <c r="K209" s="68"/>
      <c r="L209" s="68"/>
      <c r="M209" s="68"/>
      <c r="N209" s="25" t="s">
        <v>206</v>
      </c>
      <c r="O209" s="12" t="s">
        <v>30</v>
      </c>
      <c r="P209" s="9" t="s">
        <v>22</v>
      </c>
      <c r="Q209" s="12" t="s">
        <v>22</v>
      </c>
      <c r="R209" s="34" t="s">
        <v>595</v>
      </c>
      <c r="S209" s="12" t="s">
        <v>20</v>
      </c>
      <c r="T209" s="12" t="s">
        <v>36</v>
      </c>
      <c r="U209" s="12"/>
      <c r="V209" s="12"/>
    </row>
    <row r="210" spans="1:22" s="1" customFormat="1" ht="20.25" hidden="1" customHeight="1" outlineLevel="2" x14ac:dyDescent="0.2">
      <c r="A210" s="16"/>
      <c r="B210" s="16"/>
      <c r="C210" s="19"/>
      <c r="D210" s="20"/>
      <c r="E210" s="16"/>
      <c r="F210" s="67" t="s">
        <v>1362</v>
      </c>
      <c r="G210" s="67"/>
      <c r="H210" s="67"/>
      <c r="I210" s="67"/>
      <c r="J210" s="67"/>
      <c r="K210" s="67"/>
      <c r="L210" s="67"/>
      <c r="M210" s="67"/>
      <c r="N210" s="10"/>
      <c r="O210" s="9"/>
      <c r="P210" s="9"/>
      <c r="Q210" s="9"/>
      <c r="R210" s="9"/>
      <c r="S210" s="9"/>
      <c r="T210" s="9"/>
      <c r="U210" s="9"/>
      <c r="V210" s="9"/>
    </row>
    <row r="211" spans="1:22" s="1" customFormat="1" ht="20.25" customHeight="1" outlineLevel="1" collapsed="1" x14ac:dyDescent="0.2">
      <c r="A211" s="16" t="str">
        <f>DEC2HEX(B211,2)</f>
        <v>66</v>
      </c>
      <c r="B211" s="16">
        <f>B209+1</f>
        <v>102</v>
      </c>
      <c r="C211" s="19">
        <f>D211+7</f>
        <v>823</v>
      </c>
      <c r="D211" s="20">
        <f>B211*8</f>
        <v>816</v>
      </c>
      <c r="E211" s="16" t="str">
        <f>BIN2HEX(P211,2)</f>
        <v>00</v>
      </c>
      <c r="F211" s="68" t="s">
        <v>199</v>
      </c>
      <c r="G211" s="68"/>
      <c r="H211" s="68"/>
      <c r="I211" s="68"/>
      <c r="J211" s="68"/>
      <c r="K211" s="68"/>
      <c r="L211" s="68"/>
      <c r="M211" s="68"/>
      <c r="N211" s="25" t="s">
        <v>207</v>
      </c>
      <c r="O211" s="12" t="s">
        <v>30</v>
      </c>
      <c r="P211" s="9" t="s">
        <v>22</v>
      </c>
      <c r="Q211" s="12" t="s">
        <v>22</v>
      </c>
      <c r="R211" s="34" t="s">
        <v>595</v>
      </c>
      <c r="S211" s="12" t="s">
        <v>20</v>
      </c>
      <c r="T211" s="12" t="s">
        <v>36</v>
      </c>
      <c r="U211" s="12"/>
      <c r="V211" s="12"/>
    </row>
    <row r="212" spans="1:22" s="1" customFormat="1" ht="20.25" hidden="1" customHeight="1" outlineLevel="2" x14ac:dyDescent="0.2">
      <c r="A212" s="16"/>
      <c r="B212" s="16"/>
      <c r="C212" s="19"/>
      <c r="D212" s="20"/>
      <c r="E212" s="16"/>
      <c r="F212" s="67" t="s">
        <v>1362</v>
      </c>
      <c r="G212" s="67"/>
      <c r="H212" s="67"/>
      <c r="I212" s="67"/>
      <c r="J212" s="67"/>
      <c r="K212" s="67"/>
      <c r="L212" s="67"/>
      <c r="M212" s="67"/>
      <c r="N212" s="10"/>
      <c r="O212" s="9"/>
      <c r="P212" s="9"/>
      <c r="Q212" s="9"/>
      <c r="R212" s="9"/>
      <c r="S212" s="9"/>
      <c r="T212" s="9"/>
      <c r="U212" s="9"/>
      <c r="V212" s="9"/>
    </row>
    <row r="213" spans="1:22" s="1" customFormat="1" ht="20.25" customHeight="1" outlineLevel="1" collapsed="1" x14ac:dyDescent="0.2">
      <c r="A213" s="16" t="str">
        <f>DEC2HEX(B213,2)</f>
        <v>67</v>
      </c>
      <c r="B213" s="16">
        <f>B211+1</f>
        <v>103</v>
      </c>
      <c r="C213" s="19">
        <f>D213+7</f>
        <v>831</v>
      </c>
      <c r="D213" s="20">
        <f>B213*8</f>
        <v>824</v>
      </c>
      <c r="E213" s="16" t="str">
        <f>BIN2HEX(P213,2)</f>
        <v>00</v>
      </c>
      <c r="F213" s="68" t="s">
        <v>200</v>
      </c>
      <c r="G213" s="68"/>
      <c r="H213" s="68"/>
      <c r="I213" s="68"/>
      <c r="J213" s="68"/>
      <c r="K213" s="68"/>
      <c r="L213" s="68"/>
      <c r="M213" s="68"/>
      <c r="N213" s="25" t="s">
        <v>208</v>
      </c>
      <c r="O213" s="12" t="s">
        <v>30</v>
      </c>
      <c r="P213" s="9" t="s">
        <v>22</v>
      </c>
      <c r="Q213" s="12" t="s">
        <v>22</v>
      </c>
      <c r="R213" s="34" t="s">
        <v>595</v>
      </c>
      <c r="S213" s="12" t="s">
        <v>20</v>
      </c>
      <c r="T213" s="12" t="s">
        <v>36</v>
      </c>
      <c r="U213" s="9"/>
      <c r="V213" s="9"/>
    </row>
    <row r="214" spans="1:22" s="1" customFormat="1" ht="20.25" hidden="1" customHeight="1" outlineLevel="2" x14ac:dyDescent="0.2">
      <c r="A214" s="16"/>
      <c r="B214" s="16"/>
      <c r="C214" s="19"/>
      <c r="D214" s="20"/>
      <c r="E214" s="16"/>
      <c r="F214" s="67" t="s">
        <v>1363</v>
      </c>
      <c r="G214" s="67"/>
      <c r="H214" s="67"/>
      <c r="I214" s="67"/>
      <c r="J214" s="67"/>
      <c r="K214" s="67"/>
      <c r="L214" s="67"/>
      <c r="M214" s="67"/>
      <c r="N214" s="10"/>
      <c r="O214" s="9"/>
      <c r="P214" s="9"/>
      <c r="Q214" s="9"/>
      <c r="R214" s="9"/>
      <c r="S214" s="9"/>
      <c r="T214" s="9"/>
      <c r="U214" s="9"/>
      <c r="V214" s="9"/>
    </row>
    <row r="215" spans="1:22" s="1" customFormat="1" ht="20.25" customHeight="1" outlineLevel="1" collapsed="1" x14ac:dyDescent="0.2">
      <c r="A215" s="16" t="str">
        <f>DEC2HEX(B215,2)</f>
        <v>68</v>
      </c>
      <c r="B215" s="16">
        <f>B213+1</f>
        <v>104</v>
      </c>
      <c r="C215" s="19">
        <f>D215+7</f>
        <v>839</v>
      </c>
      <c r="D215" s="20">
        <f>B215*8</f>
        <v>832</v>
      </c>
      <c r="E215" s="16" t="str">
        <f>BIN2HEX(P215,2)</f>
        <v>00</v>
      </c>
      <c r="F215" s="68" t="s">
        <v>201</v>
      </c>
      <c r="G215" s="68"/>
      <c r="H215" s="68"/>
      <c r="I215" s="68"/>
      <c r="J215" s="68"/>
      <c r="K215" s="68"/>
      <c r="L215" s="68"/>
      <c r="M215" s="68"/>
      <c r="N215" s="25" t="s">
        <v>209</v>
      </c>
      <c r="O215" s="12" t="s">
        <v>30</v>
      </c>
      <c r="P215" s="9" t="s">
        <v>22</v>
      </c>
      <c r="Q215" s="12" t="s">
        <v>22</v>
      </c>
      <c r="R215" s="34" t="s">
        <v>595</v>
      </c>
      <c r="S215" s="12" t="s">
        <v>20</v>
      </c>
      <c r="T215" s="12" t="s">
        <v>36</v>
      </c>
      <c r="U215" s="9"/>
      <c r="V215" s="9"/>
    </row>
    <row r="216" spans="1:22" s="1" customFormat="1" ht="20.25" hidden="1" customHeight="1" outlineLevel="2" x14ac:dyDescent="0.2">
      <c r="A216" s="16"/>
      <c r="B216" s="16"/>
      <c r="C216" s="19"/>
      <c r="D216" s="20"/>
      <c r="E216" s="16"/>
      <c r="F216" s="67" t="s">
        <v>1363</v>
      </c>
      <c r="G216" s="67"/>
      <c r="H216" s="67"/>
      <c r="I216" s="67"/>
      <c r="J216" s="67"/>
      <c r="K216" s="67"/>
      <c r="L216" s="67"/>
      <c r="M216" s="67"/>
      <c r="N216" s="10"/>
      <c r="O216" s="9"/>
      <c r="P216" s="9"/>
      <c r="Q216" s="9"/>
      <c r="R216" s="9"/>
      <c r="S216" s="9"/>
      <c r="T216" s="9"/>
      <c r="U216" s="9"/>
      <c r="V216" s="9"/>
    </row>
    <row r="217" spans="1:22" s="1" customFormat="1" ht="20.25" customHeight="1" outlineLevel="1" collapsed="1" x14ac:dyDescent="0.2">
      <c r="A217" s="16" t="str">
        <f>DEC2HEX(B217,2)</f>
        <v>69</v>
      </c>
      <c r="B217" s="16">
        <f>B215+1</f>
        <v>105</v>
      </c>
      <c r="C217" s="19">
        <f>D217+7</f>
        <v>847</v>
      </c>
      <c r="D217" s="20">
        <f>B217*8</f>
        <v>840</v>
      </c>
      <c r="E217" s="16" t="str">
        <f>BIN2HEX(P217,2)</f>
        <v>00</v>
      </c>
      <c r="F217" s="68" t="s">
        <v>202</v>
      </c>
      <c r="G217" s="68"/>
      <c r="H217" s="68"/>
      <c r="I217" s="68"/>
      <c r="J217" s="68"/>
      <c r="K217" s="68"/>
      <c r="L217" s="68"/>
      <c r="M217" s="68"/>
      <c r="N217" s="25" t="s">
        <v>210</v>
      </c>
      <c r="O217" s="12" t="s">
        <v>30</v>
      </c>
      <c r="P217" s="9" t="s">
        <v>22</v>
      </c>
      <c r="Q217" s="12" t="s">
        <v>22</v>
      </c>
      <c r="R217" s="34" t="s">
        <v>595</v>
      </c>
      <c r="S217" s="12" t="s">
        <v>20</v>
      </c>
      <c r="T217" s="12" t="s">
        <v>36</v>
      </c>
      <c r="U217" s="12"/>
      <c r="V217" s="12"/>
    </row>
    <row r="218" spans="1:22" s="1" customFormat="1" ht="20.25" hidden="1" customHeight="1" outlineLevel="2" x14ac:dyDescent="0.2">
      <c r="A218" s="16"/>
      <c r="B218" s="16"/>
      <c r="C218" s="19"/>
      <c r="D218" s="20"/>
      <c r="E218" s="16"/>
      <c r="F218" s="67" t="s">
        <v>1363</v>
      </c>
      <c r="G218" s="67"/>
      <c r="H218" s="67"/>
      <c r="I218" s="67"/>
      <c r="J218" s="67"/>
      <c r="K218" s="67"/>
      <c r="L218" s="67"/>
      <c r="M218" s="67"/>
      <c r="N218" s="10"/>
      <c r="O218" s="9"/>
      <c r="P218" s="9"/>
      <c r="Q218" s="9"/>
      <c r="R218" s="9"/>
      <c r="S218" s="9"/>
      <c r="T218" s="9"/>
      <c r="U218" s="9"/>
      <c r="V218" s="9"/>
    </row>
    <row r="219" spans="1:22" s="1" customFormat="1" ht="20.25" customHeight="1" outlineLevel="1" collapsed="1" x14ac:dyDescent="0.2">
      <c r="A219" s="16" t="str">
        <f>DEC2HEX(B219,2)</f>
        <v>6A</v>
      </c>
      <c r="B219" s="16">
        <f>B217+1</f>
        <v>106</v>
      </c>
      <c r="C219" s="19">
        <f>D219+7</f>
        <v>855</v>
      </c>
      <c r="D219" s="20">
        <f>B219*8</f>
        <v>848</v>
      </c>
      <c r="E219" s="16" t="str">
        <f>BIN2HEX(P219,2)</f>
        <v>00</v>
      </c>
      <c r="F219" s="68" t="s">
        <v>214</v>
      </c>
      <c r="G219" s="68"/>
      <c r="H219" s="68"/>
      <c r="I219" s="68"/>
      <c r="J219" s="68"/>
      <c r="K219" s="68"/>
      <c r="L219" s="68"/>
      <c r="M219" s="68"/>
      <c r="N219" s="25" t="s">
        <v>211</v>
      </c>
      <c r="O219" s="12" t="s">
        <v>30</v>
      </c>
      <c r="P219" s="9" t="s">
        <v>22</v>
      </c>
      <c r="Q219" s="12" t="s">
        <v>22</v>
      </c>
      <c r="R219" s="34" t="s">
        <v>595</v>
      </c>
      <c r="S219" s="12" t="s">
        <v>20</v>
      </c>
      <c r="T219" s="12" t="s">
        <v>36</v>
      </c>
      <c r="U219" s="12"/>
      <c r="V219" s="12"/>
    </row>
    <row r="220" spans="1:22" s="1" customFormat="1" ht="20.25" hidden="1" customHeight="1" outlineLevel="2" x14ac:dyDescent="0.2">
      <c r="A220" s="16"/>
      <c r="B220" s="16"/>
      <c r="C220" s="19"/>
      <c r="D220" s="20"/>
      <c r="E220" s="16"/>
      <c r="F220" s="72" t="s">
        <v>1360</v>
      </c>
      <c r="G220" s="74"/>
      <c r="H220" s="74"/>
      <c r="I220" s="74"/>
      <c r="J220" s="74"/>
      <c r="K220" s="74"/>
      <c r="L220" s="74"/>
      <c r="M220" s="73"/>
      <c r="N220" s="10"/>
      <c r="O220" s="9"/>
      <c r="P220" s="9"/>
      <c r="Q220" s="9"/>
      <c r="R220" s="9"/>
      <c r="S220" s="9"/>
      <c r="T220" s="9"/>
      <c r="U220" s="9"/>
      <c r="V220" s="9"/>
    </row>
    <row r="221" spans="1:22" s="1" customFormat="1" ht="20.25" customHeight="1" outlineLevel="1" collapsed="1" x14ac:dyDescent="0.2">
      <c r="A221" s="16" t="str">
        <f>DEC2HEX(B221,2)</f>
        <v>6B</v>
      </c>
      <c r="B221" s="16">
        <f>B219+1</f>
        <v>107</v>
      </c>
      <c r="C221" s="19">
        <f>D221+7</f>
        <v>863</v>
      </c>
      <c r="D221" s="20">
        <f>B221*8</f>
        <v>856</v>
      </c>
      <c r="E221" s="16" t="str">
        <f>BIN2HEX(P221,2)</f>
        <v>00</v>
      </c>
      <c r="F221" s="68" t="s">
        <v>215</v>
      </c>
      <c r="G221" s="68"/>
      <c r="H221" s="68"/>
      <c r="I221" s="68"/>
      <c r="J221" s="68"/>
      <c r="K221" s="68"/>
      <c r="L221" s="68"/>
      <c r="M221" s="68"/>
      <c r="N221" s="25" t="s">
        <v>212</v>
      </c>
      <c r="O221" s="12" t="s">
        <v>30</v>
      </c>
      <c r="P221" s="9" t="s">
        <v>22</v>
      </c>
      <c r="Q221" s="12" t="s">
        <v>22</v>
      </c>
      <c r="R221" s="34" t="s">
        <v>595</v>
      </c>
      <c r="S221" s="12" t="s">
        <v>20</v>
      </c>
      <c r="T221" s="12" t="s">
        <v>36</v>
      </c>
      <c r="U221" s="12"/>
      <c r="V221" s="12"/>
    </row>
    <row r="222" spans="1:22" s="1" customFormat="1" ht="20.25" hidden="1" customHeight="1" outlineLevel="2" x14ac:dyDescent="0.2">
      <c r="A222" s="16"/>
      <c r="B222" s="16"/>
      <c r="C222" s="19"/>
      <c r="D222" s="20"/>
      <c r="E222" s="16"/>
      <c r="F222" s="72" t="s">
        <v>1360</v>
      </c>
      <c r="G222" s="74"/>
      <c r="H222" s="74"/>
      <c r="I222" s="74"/>
      <c r="J222" s="74"/>
      <c r="K222" s="74"/>
      <c r="L222" s="74"/>
      <c r="M222" s="73"/>
      <c r="N222" s="10"/>
      <c r="O222" s="9"/>
      <c r="P222" s="9"/>
      <c r="Q222" s="9"/>
      <c r="R222" s="9"/>
      <c r="S222" s="9"/>
      <c r="T222" s="9"/>
      <c r="U222" s="9"/>
      <c r="V222" s="9"/>
    </row>
    <row r="223" spans="1:22" s="1" customFormat="1" ht="20.25" customHeight="1" outlineLevel="1" collapsed="1" x14ac:dyDescent="0.2">
      <c r="A223" s="16" t="str">
        <f>DEC2HEX(B223,2)</f>
        <v>6C</v>
      </c>
      <c r="B223" s="16">
        <f>B221+1</f>
        <v>108</v>
      </c>
      <c r="C223" s="19">
        <f>D223+7</f>
        <v>871</v>
      </c>
      <c r="D223" s="20">
        <f>B223*8</f>
        <v>864</v>
      </c>
      <c r="E223" s="16" t="str">
        <f>BIN2HEX(P223,2)</f>
        <v>45</v>
      </c>
      <c r="F223" s="68" t="s">
        <v>216</v>
      </c>
      <c r="G223" s="68"/>
      <c r="H223" s="68"/>
      <c r="I223" s="68"/>
      <c r="J223" s="68"/>
      <c r="K223" s="68"/>
      <c r="L223" s="68"/>
      <c r="M223" s="68"/>
      <c r="N223" s="25" t="s">
        <v>213</v>
      </c>
      <c r="O223" s="12" t="s">
        <v>30</v>
      </c>
      <c r="P223" s="9" t="s">
        <v>865</v>
      </c>
      <c r="Q223" s="12" t="s">
        <v>22</v>
      </c>
      <c r="R223" s="34" t="s">
        <v>595</v>
      </c>
      <c r="S223" s="12" t="s">
        <v>20</v>
      </c>
      <c r="T223" s="12" t="s">
        <v>36</v>
      </c>
      <c r="U223" s="12"/>
      <c r="V223" s="12"/>
    </row>
    <row r="224" spans="1:22" s="1" customFormat="1" ht="20.25" hidden="1" customHeight="1" outlineLevel="2" x14ac:dyDescent="0.2">
      <c r="A224" s="16"/>
      <c r="B224" s="16"/>
      <c r="C224" s="19"/>
      <c r="D224" s="20"/>
      <c r="E224" s="16"/>
      <c r="F224" s="72" t="s">
        <v>1360</v>
      </c>
      <c r="G224" s="74"/>
      <c r="H224" s="74"/>
      <c r="I224" s="74"/>
      <c r="J224" s="74"/>
      <c r="K224" s="74"/>
      <c r="L224" s="74"/>
      <c r="M224" s="73"/>
      <c r="N224" s="10"/>
      <c r="O224" s="9"/>
      <c r="P224" s="9"/>
      <c r="Q224" s="9"/>
      <c r="R224" s="9"/>
      <c r="S224" s="9"/>
      <c r="T224" s="9"/>
      <c r="U224" s="9"/>
      <c r="V224" s="9"/>
    </row>
    <row r="225" spans="1:22" s="1" customFormat="1" ht="20.25" customHeight="1" outlineLevel="1" collapsed="1" x14ac:dyDescent="0.2">
      <c r="A225" s="16" t="str">
        <f>DEC2HEX(B225,2)</f>
        <v>6D</v>
      </c>
      <c r="B225" s="16">
        <f>B223+1</f>
        <v>109</v>
      </c>
      <c r="C225" s="19">
        <f>D225+7</f>
        <v>879</v>
      </c>
      <c r="D225" s="20">
        <f>B225*8</f>
        <v>872</v>
      </c>
      <c r="E225" s="16" t="str">
        <f>BIN2HEX(P225,2)</f>
        <v>00</v>
      </c>
      <c r="F225" s="69" t="s">
        <v>217</v>
      </c>
      <c r="G225" s="70"/>
      <c r="H225" s="70"/>
      <c r="I225" s="70"/>
      <c r="J225" s="70"/>
      <c r="K225" s="70"/>
      <c r="L225" s="70"/>
      <c r="M225" s="71"/>
      <c r="N225" s="25" t="s">
        <v>224</v>
      </c>
      <c r="O225" s="12" t="s">
        <v>30</v>
      </c>
      <c r="P225" s="9" t="s">
        <v>22</v>
      </c>
      <c r="Q225" s="12" t="s">
        <v>22</v>
      </c>
      <c r="R225" s="34" t="s">
        <v>595</v>
      </c>
      <c r="S225" s="12" t="s">
        <v>20</v>
      </c>
      <c r="T225" s="12" t="s">
        <v>36</v>
      </c>
      <c r="U225" s="12"/>
      <c r="V225" s="12"/>
    </row>
    <row r="226" spans="1:22" s="1" customFormat="1" ht="38.25" hidden="1" customHeight="1" outlineLevel="2" x14ac:dyDescent="0.2">
      <c r="A226" s="16"/>
      <c r="B226" s="16"/>
      <c r="C226" s="19"/>
      <c r="D226" s="20"/>
      <c r="E226" s="16"/>
      <c r="F226" s="72" t="s">
        <v>1358</v>
      </c>
      <c r="G226" s="74"/>
      <c r="H226" s="74"/>
      <c r="I226" s="74"/>
      <c r="J226" s="74"/>
      <c r="K226" s="74"/>
      <c r="L226" s="74"/>
      <c r="M226" s="73"/>
      <c r="N226" s="10"/>
      <c r="O226" s="9"/>
      <c r="P226" s="9"/>
      <c r="Q226" s="9"/>
      <c r="R226" s="9"/>
      <c r="S226" s="9"/>
      <c r="T226" s="9"/>
      <c r="U226" s="9"/>
      <c r="V226" s="9"/>
    </row>
    <row r="227" spans="1:22" s="1" customFormat="1" ht="20.25" customHeight="1" outlineLevel="1" collapsed="1" x14ac:dyDescent="0.2">
      <c r="A227" s="16" t="str">
        <f>DEC2HEX(B227,2)</f>
        <v>6E</v>
      </c>
      <c r="B227" s="16">
        <f>B225+1</f>
        <v>110</v>
      </c>
      <c r="C227" s="19">
        <f>D227+7</f>
        <v>887</v>
      </c>
      <c r="D227" s="20">
        <f>B227*8</f>
        <v>880</v>
      </c>
      <c r="E227" s="16" t="str">
        <f>BIN2HEX(P227,2)</f>
        <v>02</v>
      </c>
      <c r="F227" s="69" t="s">
        <v>218</v>
      </c>
      <c r="G227" s="70"/>
      <c r="H227" s="70"/>
      <c r="I227" s="70"/>
      <c r="J227" s="70"/>
      <c r="K227" s="70"/>
      <c r="L227" s="70"/>
      <c r="M227" s="71"/>
      <c r="N227" s="25" t="s">
        <v>225</v>
      </c>
      <c r="O227" s="12" t="s">
        <v>30</v>
      </c>
      <c r="P227" s="9" t="s">
        <v>38</v>
      </c>
      <c r="Q227" s="12" t="s">
        <v>22</v>
      </c>
      <c r="R227" s="34" t="s">
        <v>595</v>
      </c>
      <c r="S227" s="12" t="s">
        <v>20</v>
      </c>
      <c r="T227" s="12" t="s">
        <v>36</v>
      </c>
      <c r="U227" s="12"/>
      <c r="V227" s="12"/>
    </row>
    <row r="228" spans="1:22" s="1" customFormat="1" ht="20.25" hidden="1" customHeight="1" outlineLevel="2" x14ac:dyDescent="0.2">
      <c r="A228" s="16"/>
      <c r="B228" s="16"/>
      <c r="C228" s="19"/>
      <c r="D228" s="20"/>
      <c r="E228" s="16"/>
      <c r="F228" s="72" t="s">
        <v>1358</v>
      </c>
      <c r="G228" s="74"/>
      <c r="H228" s="74"/>
      <c r="I228" s="74"/>
      <c r="J228" s="74"/>
      <c r="K228" s="74"/>
      <c r="L228" s="74"/>
      <c r="M228" s="73"/>
      <c r="N228" s="10"/>
      <c r="O228" s="9"/>
      <c r="P228" s="9"/>
      <c r="Q228" s="9"/>
      <c r="R228" s="9"/>
      <c r="S228" s="9"/>
      <c r="T228" s="9"/>
      <c r="U228" s="9"/>
      <c r="V228" s="9"/>
    </row>
    <row r="229" spans="1:22" s="1" customFormat="1" ht="20.25" customHeight="1" outlineLevel="1" collapsed="1" x14ac:dyDescent="0.2">
      <c r="A229" s="16" t="str">
        <f>DEC2HEX(B229,2)</f>
        <v>6F</v>
      </c>
      <c r="B229" s="16">
        <f>B227+1</f>
        <v>111</v>
      </c>
      <c r="C229" s="19">
        <f>D229+7</f>
        <v>895</v>
      </c>
      <c r="D229" s="20">
        <f>B229*8</f>
        <v>888</v>
      </c>
      <c r="E229" s="16" t="str">
        <f>BIN2HEX(P229,2)</f>
        <v>AE</v>
      </c>
      <c r="F229" s="69" t="s">
        <v>219</v>
      </c>
      <c r="G229" s="70"/>
      <c r="H229" s="70"/>
      <c r="I229" s="70"/>
      <c r="J229" s="70"/>
      <c r="K229" s="70"/>
      <c r="L229" s="70"/>
      <c r="M229" s="71"/>
      <c r="N229" s="25" t="s">
        <v>226</v>
      </c>
      <c r="O229" s="12" t="s">
        <v>30</v>
      </c>
      <c r="P229" s="9" t="s">
        <v>866</v>
      </c>
      <c r="Q229" s="12" t="s">
        <v>22</v>
      </c>
      <c r="R229" s="34" t="s">
        <v>595</v>
      </c>
      <c r="S229" s="12" t="s">
        <v>20</v>
      </c>
      <c r="T229" s="12" t="s">
        <v>36</v>
      </c>
      <c r="U229" s="12"/>
      <c r="V229" s="12"/>
    </row>
    <row r="230" spans="1:22" s="1" customFormat="1" ht="20.25" hidden="1" customHeight="1" outlineLevel="2" x14ac:dyDescent="0.2">
      <c r="A230" s="16"/>
      <c r="B230" s="16"/>
      <c r="C230" s="16"/>
      <c r="D230" s="16"/>
      <c r="E230" s="16"/>
      <c r="F230" s="72" t="s">
        <v>1358</v>
      </c>
      <c r="G230" s="74"/>
      <c r="H230" s="74"/>
      <c r="I230" s="74"/>
      <c r="J230" s="74"/>
      <c r="K230" s="74"/>
      <c r="L230" s="74"/>
      <c r="M230" s="73"/>
      <c r="N230" s="10"/>
      <c r="O230" s="9"/>
      <c r="P230" s="9"/>
      <c r="Q230" s="9"/>
      <c r="R230" s="9"/>
      <c r="S230" s="9"/>
      <c r="T230" s="9"/>
      <c r="U230" s="9"/>
      <c r="V230" s="9"/>
    </row>
    <row r="231" spans="1:22" s="1" customFormat="1" ht="20.25" customHeight="1" outlineLevel="1" collapsed="1" x14ac:dyDescent="0.2">
      <c r="A231" s="21" t="str">
        <f>DEC2HEX(B231,2)</f>
        <v>70</v>
      </c>
      <c r="B231" s="21">
        <f>B229+1</f>
        <v>112</v>
      </c>
      <c r="C231" s="19">
        <f>D231+7</f>
        <v>903</v>
      </c>
      <c r="D231" s="20">
        <f>B231*8</f>
        <v>896</v>
      </c>
      <c r="E231" s="21" t="str">
        <f>BIN2HEX(P231,2)</f>
        <v>00</v>
      </c>
      <c r="F231" s="69" t="s">
        <v>220</v>
      </c>
      <c r="G231" s="70"/>
      <c r="H231" s="70"/>
      <c r="I231" s="70"/>
      <c r="J231" s="70"/>
      <c r="K231" s="70"/>
      <c r="L231" s="70"/>
      <c r="M231" s="71"/>
      <c r="N231" s="25" t="s">
        <v>227</v>
      </c>
      <c r="O231" s="12" t="s">
        <v>30</v>
      </c>
      <c r="P231" s="9" t="s">
        <v>22</v>
      </c>
      <c r="Q231" s="12" t="s">
        <v>22</v>
      </c>
      <c r="R231" s="34" t="s">
        <v>595</v>
      </c>
      <c r="S231" s="12" t="s">
        <v>20</v>
      </c>
      <c r="T231" s="12" t="s">
        <v>36</v>
      </c>
      <c r="U231" s="9"/>
      <c r="V231" s="9"/>
    </row>
    <row r="232" spans="1:22" s="1" customFormat="1" ht="20.25" hidden="1" customHeight="1" outlineLevel="2" x14ac:dyDescent="0.2">
      <c r="A232" s="16"/>
      <c r="B232" s="16"/>
      <c r="C232" s="19"/>
      <c r="D232" s="20"/>
      <c r="E232" s="16"/>
      <c r="F232" s="72" t="s">
        <v>1359</v>
      </c>
      <c r="G232" s="74"/>
      <c r="H232" s="74"/>
      <c r="I232" s="74"/>
      <c r="J232" s="74"/>
      <c r="K232" s="74"/>
      <c r="L232" s="74"/>
      <c r="M232" s="73"/>
      <c r="N232" s="10"/>
      <c r="O232" s="9"/>
      <c r="P232" s="9"/>
      <c r="Q232" s="9"/>
      <c r="R232" s="9"/>
      <c r="S232" s="9"/>
      <c r="T232" s="9"/>
      <c r="U232" s="9"/>
      <c r="V232" s="9"/>
    </row>
    <row r="233" spans="1:22" s="1" customFormat="1" ht="20.25" customHeight="1" outlineLevel="1" collapsed="1" x14ac:dyDescent="0.2">
      <c r="A233" s="16" t="str">
        <f>DEC2HEX(B233,2)</f>
        <v>71</v>
      </c>
      <c r="B233" s="16">
        <f>B231+1</f>
        <v>113</v>
      </c>
      <c r="C233" s="19">
        <f>D233+7</f>
        <v>911</v>
      </c>
      <c r="D233" s="20">
        <f>B233*8</f>
        <v>904</v>
      </c>
      <c r="E233" s="16" t="str">
        <f>BIN2HEX(P233,2)</f>
        <v>02</v>
      </c>
      <c r="F233" s="69" t="s">
        <v>221</v>
      </c>
      <c r="G233" s="70"/>
      <c r="H233" s="70"/>
      <c r="I233" s="70"/>
      <c r="J233" s="70"/>
      <c r="K233" s="70"/>
      <c r="L233" s="70"/>
      <c r="M233" s="71"/>
      <c r="N233" s="25" t="s">
        <v>228</v>
      </c>
      <c r="O233" s="12" t="s">
        <v>30</v>
      </c>
      <c r="P233" s="9" t="s">
        <v>38</v>
      </c>
      <c r="Q233" s="12" t="s">
        <v>22</v>
      </c>
      <c r="R233" s="34" t="s">
        <v>595</v>
      </c>
      <c r="S233" s="12" t="s">
        <v>20</v>
      </c>
      <c r="T233" s="12" t="s">
        <v>36</v>
      </c>
      <c r="U233" s="12"/>
      <c r="V233" s="12"/>
    </row>
    <row r="234" spans="1:22" s="1" customFormat="1" ht="20.25" hidden="1" customHeight="1" outlineLevel="2" x14ac:dyDescent="0.2">
      <c r="A234" s="16"/>
      <c r="B234" s="16"/>
      <c r="C234" s="19"/>
      <c r="D234" s="20"/>
      <c r="E234" s="16"/>
      <c r="F234" s="72" t="s">
        <v>1359</v>
      </c>
      <c r="G234" s="74"/>
      <c r="H234" s="74"/>
      <c r="I234" s="74"/>
      <c r="J234" s="74"/>
      <c r="K234" s="74"/>
      <c r="L234" s="74"/>
      <c r="M234" s="73"/>
      <c r="N234" s="10"/>
      <c r="O234" s="9"/>
      <c r="P234" s="9"/>
      <c r="Q234" s="9"/>
      <c r="R234" s="9"/>
      <c r="S234" s="9"/>
      <c r="T234" s="9"/>
      <c r="U234" s="9"/>
      <c r="V234" s="9"/>
    </row>
    <row r="235" spans="1:22" s="1" customFormat="1" ht="20.25" customHeight="1" outlineLevel="1" collapsed="1" x14ac:dyDescent="0.2">
      <c r="A235" s="16" t="str">
        <f>DEC2HEX(B235,2)</f>
        <v>72</v>
      </c>
      <c r="B235" s="16">
        <f>B233+1</f>
        <v>114</v>
      </c>
      <c r="C235" s="19">
        <f>D235+7</f>
        <v>919</v>
      </c>
      <c r="D235" s="20">
        <f>B235*8</f>
        <v>912</v>
      </c>
      <c r="E235" s="16" t="str">
        <f>BIN2HEX(P235,2)</f>
        <v>AE</v>
      </c>
      <c r="F235" s="69" t="s">
        <v>222</v>
      </c>
      <c r="G235" s="70"/>
      <c r="H235" s="70"/>
      <c r="I235" s="70"/>
      <c r="J235" s="70"/>
      <c r="K235" s="70"/>
      <c r="L235" s="70"/>
      <c r="M235" s="71"/>
      <c r="N235" s="25" t="s">
        <v>229</v>
      </c>
      <c r="O235" s="12" t="s">
        <v>30</v>
      </c>
      <c r="P235" s="9" t="s">
        <v>866</v>
      </c>
      <c r="Q235" s="12" t="s">
        <v>22</v>
      </c>
      <c r="R235" s="34" t="s">
        <v>595</v>
      </c>
      <c r="S235" s="12" t="s">
        <v>20</v>
      </c>
      <c r="T235" s="12" t="s">
        <v>36</v>
      </c>
      <c r="U235" s="12"/>
      <c r="V235" s="12"/>
    </row>
    <row r="236" spans="1:22" s="1" customFormat="1" ht="20.25" hidden="1" customHeight="1" outlineLevel="2" x14ac:dyDescent="0.2">
      <c r="A236" s="16"/>
      <c r="B236" s="16"/>
      <c r="C236" s="19"/>
      <c r="D236" s="20"/>
      <c r="E236" s="16"/>
      <c r="F236" s="72" t="s">
        <v>1359</v>
      </c>
      <c r="G236" s="74"/>
      <c r="H236" s="74"/>
      <c r="I236" s="74"/>
      <c r="J236" s="74"/>
      <c r="K236" s="74"/>
      <c r="L236" s="74"/>
      <c r="M236" s="73"/>
      <c r="N236" s="10"/>
      <c r="O236" s="9"/>
      <c r="P236" s="9"/>
      <c r="Q236" s="9"/>
      <c r="R236" s="9"/>
      <c r="S236" s="9"/>
      <c r="T236" s="9"/>
      <c r="U236" s="9"/>
      <c r="V236" s="9"/>
    </row>
    <row r="237" spans="1:22" s="1" customFormat="1" ht="20.25" customHeight="1" outlineLevel="1" collapsed="1" x14ac:dyDescent="0.2">
      <c r="A237" s="16" t="str">
        <f>DEC2HEX(B237,2)</f>
        <v>73</v>
      </c>
      <c r="B237" s="16">
        <f>B235+1</f>
        <v>115</v>
      </c>
      <c r="C237" s="19">
        <f>D237+7</f>
        <v>927</v>
      </c>
      <c r="D237" s="20">
        <f>B237*8</f>
        <v>920</v>
      </c>
      <c r="E237" s="16" t="str">
        <f>BIN2HEX(P237,2)</f>
        <v>00</v>
      </c>
      <c r="F237" s="68" t="s">
        <v>236</v>
      </c>
      <c r="G237" s="68"/>
      <c r="H237" s="68"/>
      <c r="I237" s="68"/>
      <c r="J237" s="68"/>
      <c r="K237" s="68"/>
      <c r="L237" s="68"/>
      <c r="M237" s="68"/>
      <c r="N237" s="25" t="s">
        <v>230</v>
      </c>
      <c r="O237" s="12" t="s">
        <v>30</v>
      </c>
      <c r="P237" s="9" t="s">
        <v>22</v>
      </c>
      <c r="Q237" s="12" t="s">
        <v>22</v>
      </c>
      <c r="R237" s="34" t="s">
        <v>595</v>
      </c>
      <c r="S237" s="12" t="s">
        <v>20</v>
      </c>
      <c r="T237" s="12" t="s">
        <v>36</v>
      </c>
      <c r="U237" s="12"/>
      <c r="V237" s="12"/>
    </row>
    <row r="238" spans="1:22" s="1" customFormat="1" ht="20.25" hidden="1" customHeight="1" outlineLevel="2" x14ac:dyDescent="0.2">
      <c r="A238" s="16"/>
      <c r="B238" s="16"/>
      <c r="C238" s="19"/>
      <c r="D238" s="20"/>
      <c r="E238" s="16"/>
      <c r="F238" s="67"/>
      <c r="G238" s="67"/>
      <c r="H238" s="67"/>
      <c r="I238" s="67"/>
      <c r="J238" s="67"/>
      <c r="K238" s="67"/>
      <c r="L238" s="67"/>
      <c r="M238" s="67"/>
      <c r="N238" s="10"/>
      <c r="O238" s="9"/>
      <c r="P238" s="9"/>
      <c r="Q238" s="9"/>
      <c r="R238" s="9"/>
      <c r="S238" s="9"/>
      <c r="T238" s="9"/>
      <c r="U238" s="9"/>
      <c r="V238" s="9"/>
    </row>
    <row r="239" spans="1:22" s="1" customFormat="1" ht="20.25" customHeight="1" outlineLevel="1" collapsed="1" x14ac:dyDescent="0.2">
      <c r="A239" s="16" t="str">
        <f>DEC2HEX(B239,2)</f>
        <v>74</v>
      </c>
      <c r="B239" s="16">
        <f>B237+1</f>
        <v>116</v>
      </c>
      <c r="C239" s="19">
        <f>D239+7</f>
        <v>935</v>
      </c>
      <c r="D239" s="20">
        <f>B239*8</f>
        <v>928</v>
      </c>
      <c r="E239" s="16" t="str">
        <f>BIN2HEX(P239,2)</f>
        <v>0C</v>
      </c>
      <c r="F239" s="68" t="s">
        <v>237</v>
      </c>
      <c r="G239" s="68"/>
      <c r="H239" s="68"/>
      <c r="I239" s="68"/>
      <c r="J239" s="68"/>
      <c r="K239" s="68"/>
      <c r="L239" s="68"/>
      <c r="M239" s="68"/>
      <c r="N239" s="25" t="s">
        <v>231</v>
      </c>
      <c r="O239" s="12" t="s">
        <v>30</v>
      </c>
      <c r="P239" s="9" t="s">
        <v>654</v>
      </c>
      <c r="Q239" s="12" t="s">
        <v>22</v>
      </c>
      <c r="R239" s="34" t="s">
        <v>595</v>
      </c>
      <c r="S239" s="12" t="s">
        <v>20</v>
      </c>
      <c r="T239" s="12" t="s">
        <v>36</v>
      </c>
      <c r="U239" s="12"/>
      <c r="V239" s="12"/>
    </row>
    <row r="240" spans="1:22" s="1" customFormat="1" ht="20.25" hidden="1" customHeight="1" outlineLevel="2" x14ac:dyDescent="0.2">
      <c r="A240" s="16"/>
      <c r="B240" s="16"/>
      <c r="C240" s="19"/>
      <c r="D240" s="20"/>
      <c r="E240" s="16"/>
      <c r="F240" s="67"/>
      <c r="G240" s="67"/>
      <c r="H240" s="67"/>
      <c r="I240" s="67"/>
      <c r="J240" s="67"/>
      <c r="K240" s="67"/>
      <c r="L240" s="67"/>
      <c r="M240" s="67"/>
      <c r="N240" s="10"/>
      <c r="O240" s="9"/>
      <c r="P240" s="9"/>
      <c r="Q240" s="9"/>
      <c r="R240" s="9"/>
      <c r="S240" s="9"/>
      <c r="T240" s="9"/>
      <c r="U240" s="9"/>
      <c r="V240" s="9"/>
    </row>
    <row r="241" spans="1:22" s="1" customFormat="1" ht="20.25" customHeight="1" outlineLevel="1" collapsed="1" x14ac:dyDescent="0.2">
      <c r="A241" s="16" t="str">
        <f>DEC2HEX(B241,2)</f>
        <v>75</v>
      </c>
      <c r="B241" s="16">
        <f>B239+1</f>
        <v>117</v>
      </c>
      <c r="C241" s="19">
        <f>D241+7</f>
        <v>943</v>
      </c>
      <c r="D241" s="20">
        <f>B241*8</f>
        <v>936</v>
      </c>
      <c r="E241" s="16" t="str">
        <f>BIN2HEX(P241,2)</f>
        <v>CD</v>
      </c>
      <c r="F241" s="68" t="s">
        <v>238</v>
      </c>
      <c r="G241" s="68"/>
      <c r="H241" s="68"/>
      <c r="I241" s="68"/>
      <c r="J241" s="68"/>
      <c r="K241" s="68"/>
      <c r="L241" s="68"/>
      <c r="M241" s="68"/>
      <c r="N241" s="25" t="s">
        <v>232</v>
      </c>
      <c r="O241" s="12" t="s">
        <v>30</v>
      </c>
      <c r="P241" s="9" t="s">
        <v>657</v>
      </c>
      <c r="Q241" s="12" t="s">
        <v>22</v>
      </c>
      <c r="R241" s="34" t="s">
        <v>595</v>
      </c>
      <c r="S241" s="12" t="s">
        <v>20</v>
      </c>
      <c r="T241" s="12" t="s">
        <v>36</v>
      </c>
      <c r="U241" s="12"/>
      <c r="V241" s="12"/>
    </row>
    <row r="242" spans="1:22" s="1" customFormat="1" ht="20.25" hidden="1" customHeight="1" outlineLevel="2" x14ac:dyDescent="0.2">
      <c r="A242" s="16"/>
      <c r="B242" s="16"/>
      <c r="C242" s="19"/>
      <c r="D242" s="20"/>
      <c r="E242" s="16"/>
      <c r="F242" s="67"/>
      <c r="G242" s="67"/>
      <c r="H242" s="67"/>
      <c r="I242" s="67"/>
      <c r="J242" s="67"/>
      <c r="K242" s="67"/>
      <c r="L242" s="67"/>
      <c r="M242" s="67"/>
      <c r="N242" s="10"/>
      <c r="O242" s="9"/>
      <c r="P242" s="9"/>
      <c r="Q242" s="9"/>
      <c r="R242" s="9"/>
      <c r="S242" s="9"/>
      <c r="T242" s="9"/>
      <c r="U242" s="9"/>
      <c r="V242" s="9"/>
    </row>
    <row r="243" spans="1:22" s="1" customFormat="1" ht="20.25" customHeight="1" outlineLevel="1" collapsed="1" x14ac:dyDescent="0.2">
      <c r="A243" s="16" t="str">
        <f>DEC2HEX(B243,2)</f>
        <v>76</v>
      </c>
      <c r="B243" s="16">
        <f>B241+1</f>
        <v>118</v>
      </c>
      <c r="C243" s="19">
        <f>D243+7</f>
        <v>951</v>
      </c>
      <c r="D243" s="20">
        <f>B243*8</f>
        <v>944</v>
      </c>
      <c r="E243" s="16" t="str">
        <f>BIN2HEX(P243,2)</f>
        <v>00</v>
      </c>
      <c r="F243" s="8" t="s">
        <v>21</v>
      </c>
      <c r="G243" s="8" t="s">
        <v>21</v>
      </c>
      <c r="H243" s="8" t="s">
        <v>21</v>
      </c>
      <c r="I243" s="8" t="s">
        <v>21</v>
      </c>
      <c r="J243" s="8" t="s">
        <v>21</v>
      </c>
      <c r="K243" s="8" t="s">
        <v>21</v>
      </c>
      <c r="L243" s="8" t="s">
        <v>21</v>
      </c>
      <c r="M243" s="8" t="s">
        <v>21</v>
      </c>
      <c r="N243" s="10"/>
      <c r="O243" s="9"/>
      <c r="P243" s="9"/>
      <c r="Q243" s="9"/>
      <c r="R243" s="12"/>
      <c r="S243" s="12"/>
      <c r="T243" s="9"/>
      <c r="U243" s="12"/>
      <c r="V243" s="12"/>
    </row>
    <row r="244" spans="1:22" s="1" customFormat="1" ht="20.25" hidden="1" customHeight="1" outlineLevel="2" x14ac:dyDescent="0.2">
      <c r="A244" s="16"/>
      <c r="B244" s="16"/>
      <c r="C244" s="19"/>
      <c r="D244" s="20"/>
      <c r="E244" s="16"/>
      <c r="F244" s="32"/>
      <c r="G244" s="32"/>
      <c r="H244" s="32"/>
      <c r="I244" s="32"/>
      <c r="J244" s="32"/>
      <c r="K244" s="32"/>
      <c r="L244" s="32"/>
      <c r="M244" s="32"/>
      <c r="N244" s="10"/>
      <c r="O244" s="9"/>
      <c r="P244" s="9"/>
      <c r="Q244" s="9"/>
      <c r="R244" s="9"/>
      <c r="S244" s="9"/>
      <c r="T244" s="9"/>
      <c r="U244" s="9"/>
      <c r="V244" s="9"/>
    </row>
    <row r="245" spans="1:22" s="1" customFormat="1" ht="20.25" customHeight="1" outlineLevel="1" collapsed="1" x14ac:dyDescent="0.2">
      <c r="A245" s="16" t="str">
        <f>DEC2HEX(B245,2)</f>
        <v>77</v>
      </c>
      <c r="B245" s="16">
        <f>B243+1</f>
        <v>119</v>
      </c>
      <c r="C245" s="19">
        <f>D245+7</f>
        <v>959</v>
      </c>
      <c r="D245" s="20">
        <f>B245*8</f>
        <v>952</v>
      </c>
      <c r="E245" s="16" t="str">
        <f>BIN2HEX(P245,2)</f>
        <v>00</v>
      </c>
      <c r="F245" s="75" t="s">
        <v>724</v>
      </c>
      <c r="G245" s="75"/>
      <c r="H245" s="75"/>
      <c r="I245" s="75"/>
      <c r="J245" s="75"/>
      <c r="K245" s="75"/>
      <c r="L245" s="75"/>
      <c r="M245" s="75"/>
      <c r="N245" s="25" t="s">
        <v>1003</v>
      </c>
      <c r="O245" s="12" t="s">
        <v>37</v>
      </c>
      <c r="P245" s="9" t="s">
        <v>22</v>
      </c>
      <c r="Q245" s="12" t="s">
        <v>31</v>
      </c>
      <c r="R245" s="12" t="s">
        <v>596</v>
      </c>
      <c r="S245" s="12" t="s">
        <v>20</v>
      </c>
      <c r="T245" s="12" t="s">
        <v>36</v>
      </c>
      <c r="U245" s="9"/>
      <c r="V245" s="9"/>
    </row>
    <row r="246" spans="1:22" s="1" customFormat="1" ht="20.25" hidden="1" customHeight="1" outlineLevel="2" x14ac:dyDescent="0.2">
      <c r="A246" s="16"/>
      <c r="B246" s="16"/>
      <c r="C246" s="19"/>
      <c r="D246" s="20"/>
      <c r="E246" s="16"/>
      <c r="F246" s="67" t="s">
        <v>139</v>
      </c>
      <c r="G246" s="67"/>
      <c r="H246" s="67"/>
      <c r="I246" s="67"/>
      <c r="J246" s="67"/>
      <c r="K246" s="67"/>
      <c r="L246" s="67"/>
      <c r="M246" s="67"/>
      <c r="N246" s="10"/>
      <c r="O246" s="9"/>
      <c r="P246" s="9"/>
      <c r="Q246" s="9"/>
      <c r="R246" s="9"/>
      <c r="S246" s="9"/>
      <c r="T246" s="9"/>
      <c r="U246" s="9"/>
      <c r="V246" s="9"/>
    </row>
    <row r="247" spans="1:22" s="1" customFormat="1" ht="20.25" customHeight="1" outlineLevel="1" collapsed="1" x14ac:dyDescent="0.2">
      <c r="A247" s="16" t="str">
        <f>DEC2HEX(B247,2)</f>
        <v>78</v>
      </c>
      <c r="B247" s="16">
        <f>B245+1</f>
        <v>120</v>
      </c>
      <c r="C247" s="19">
        <f>D247+7</f>
        <v>967</v>
      </c>
      <c r="D247" s="20">
        <f>B247*8</f>
        <v>960</v>
      </c>
      <c r="E247" s="16" t="str">
        <f>BIN2HEX(P247,2)</f>
        <v>00</v>
      </c>
      <c r="F247" s="75" t="s">
        <v>725</v>
      </c>
      <c r="G247" s="75"/>
      <c r="H247" s="75"/>
      <c r="I247" s="75"/>
      <c r="J247" s="75"/>
      <c r="K247" s="75"/>
      <c r="L247" s="75"/>
      <c r="M247" s="75"/>
      <c r="N247" s="25" t="s">
        <v>1004</v>
      </c>
      <c r="O247" s="12" t="s">
        <v>37</v>
      </c>
      <c r="P247" s="9" t="s">
        <v>22</v>
      </c>
      <c r="Q247" s="12" t="s">
        <v>31</v>
      </c>
      <c r="R247" s="12" t="s">
        <v>596</v>
      </c>
      <c r="S247" s="12" t="s">
        <v>20</v>
      </c>
      <c r="T247" s="12" t="s">
        <v>36</v>
      </c>
      <c r="U247" s="9"/>
      <c r="V247" s="9"/>
    </row>
    <row r="248" spans="1:22" s="1" customFormat="1" ht="20.25" hidden="1" customHeight="1" outlineLevel="2" x14ac:dyDescent="0.2">
      <c r="A248" s="16"/>
      <c r="B248" s="16"/>
      <c r="C248" s="19"/>
      <c r="D248" s="20"/>
      <c r="E248" s="16"/>
      <c r="F248" s="67" t="s">
        <v>139</v>
      </c>
      <c r="G248" s="67"/>
      <c r="H248" s="67"/>
      <c r="I248" s="67"/>
      <c r="J248" s="67"/>
      <c r="K248" s="67"/>
      <c r="L248" s="67"/>
      <c r="M248" s="67"/>
      <c r="N248" s="10"/>
      <c r="O248" s="9"/>
      <c r="P248" s="9"/>
      <c r="Q248" s="9"/>
      <c r="R248" s="9"/>
      <c r="S248" s="9"/>
      <c r="T248" s="9"/>
      <c r="U248" s="9"/>
      <c r="V248" s="9"/>
    </row>
    <row r="249" spans="1:22" s="1" customFormat="1" ht="20.25" customHeight="1" outlineLevel="1" collapsed="1" x14ac:dyDescent="0.2">
      <c r="A249" s="16" t="str">
        <f>DEC2HEX(B249,2)</f>
        <v>79</v>
      </c>
      <c r="B249" s="16">
        <f>B247+1</f>
        <v>121</v>
      </c>
      <c r="C249" s="19">
        <f>D249+7</f>
        <v>975</v>
      </c>
      <c r="D249" s="20">
        <f>B249*8</f>
        <v>968</v>
      </c>
      <c r="E249" s="16" t="str">
        <f>BIN2HEX(P249,2)</f>
        <v>00</v>
      </c>
      <c r="F249" s="75" t="s">
        <v>726</v>
      </c>
      <c r="G249" s="75"/>
      <c r="H249" s="75"/>
      <c r="I249" s="75"/>
      <c r="J249" s="75"/>
      <c r="K249" s="75"/>
      <c r="L249" s="75"/>
      <c r="M249" s="75"/>
      <c r="N249" s="25" t="s">
        <v>1005</v>
      </c>
      <c r="O249" s="12" t="s">
        <v>37</v>
      </c>
      <c r="P249" s="9" t="s">
        <v>22</v>
      </c>
      <c r="Q249" s="12" t="s">
        <v>31</v>
      </c>
      <c r="R249" s="12" t="s">
        <v>596</v>
      </c>
      <c r="S249" s="12" t="s">
        <v>20</v>
      </c>
      <c r="T249" s="12" t="s">
        <v>36</v>
      </c>
      <c r="U249" s="9"/>
      <c r="V249" s="9"/>
    </row>
    <row r="250" spans="1:22" s="1" customFormat="1" ht="20.25" hidden="1" customHeight="1" outlineLevel="2" x14ac:dyDescent="0.2">
      <c r="A250" s="16"/>
      <c r="B250" s="16"/>
      <c r="C250" s="19"/>
      <c r="D250" s="20"/>
      <c r="E250" s="16"/>
      <c r="F250" s="32"/>
      <c r="G250" s="32"/>
      <c r="H250" s="32"/>
      <c r="I250" s="32"/>
      <c r="J250" s="32"/>
      <c r="K250" s="32"/>
      <c r="L250" s="32"/>
      <c r="M250" s="32"/>
      <c r="N250" s="10"/>
      <c r="O250" s="9"/>
      <c r="P250" s="9"/>
      <c r="Q250" s="9"/>
      <c r="R250" s="9"/>
      <c r="S250" s="9"/>
      <c r="T250" s="9"/>
      <c r="U250" s="9"/>
      <c r="V250" s="9"/>
    </row>
    <row r="251" spans="1:22" s="1" customFormat="1" ht="20.25" customHeight="1" outlineLevel="1" collapsed="1" x14ac:dyDescent="0.2">
      <c r="A251" s="16" t="str">
        <f>DEC2HEX(B251,2)</f>
        <v>7A</v>
      </c>
      <c r="B251" s="16">
        <f>B249+1</f>
        <v>122</v>
      </c>
      <c r="C251" s="19">
        <f>D251+7</f>
        <v>983</v>
      </c>
      <c r="D251" s="20">
        <f>B251*8</f>
        <v>976</v>
      </c>
      <c r="E251" s="16" t="str">
        <f>BIN2HEX(P251,2)</f>
        <v>00</v>
      </c>
      <c r="F251" s="75" t="s">
        <v>1643</v>
      </c>
      <c r="G251" s="75"/>
      <c r="H251" s="75"/>
      <c r="I251" s="75"/>
      <c r="J251" s="75"/>
      <c r="K251" s="75"/>
      <c r="L251" s="75"/>
      <c r="M251" s="75"/>
      <c r="N251" s="25" t="s">
        <v>1646</v>
      </c>
      <c r="O251" s="12" t="s">
        <v>37</v>
      </c>
      <c r="P251" s="9" t="s">
        <v>22</v>
      </c>
      <c r="Q251" s="12" t="s">
        <v>31</v>
      </c>
      <c r="R251" s="12" t="s">
        <v>596</v>
      </c>
      <c r="S251" s="12" t="s">
        <v>20</v>
      </c>
      <c r="T251" s="12" t="s">
        <v>36</v>
      </c>
      <c r="U251" s="9"/>
      <c r="V251" s="9"/>
    </row>
    <row r="252" spans="1:22" s="1" customFormat="1" ht="20.25" hidden="1" customHeight="1" outlineLevel="2" x14ac:dyDescent="0.2">
      <c r="A252" s="16"/>
      <c r="B252" s="16"/>
      <c r="C252" s="19"/>
      <c r="D252" s="20"/>
      <c r="E252" s="16"/>
      <c r="F252" s="67" t="s">
        <v>139</v>
      </c>
      <c r="G252" s="67"/>
      <c r="H252" s="67"/>
      <c r="I252" s="67"/>
      <c r="J252" s="67"/>
      <c r="K252" s="67"/>
      <c r="L252" s="67"/>
      <c r="M252" s="67"/>
      <c r="N252" s="10"/>
      <c r="O252" s="9"/>
      <c r="P252" s="9"/>
      <c r="Q252" s="9"/>
      <c r="R252" s="9"/>
      <c r="S252" s="9"/>
      <c r="T252" s="9"/>
      <c r="U252" s="9"/>
      <c r="V252" s="9"/>
    </row>
    <row r="253" spans="1:22" s="1" customFormat="1" ht="20.25" customHeight="1" outlineLevel="1" collapsed="1" x14ac:dyDescent="0.2">
      <c r="A253" s="16" t="str">
        <f>DEC2HEX(B253,2)</f>
        <v>7B</v>
      </c>
      <c r="B253" s="16">
        <f>B251+1</f>
        <v>123</v>
      </c>
      <c r="C253" s="19">
        <f>D253+7</f>
        <v>991</v>
      </c>
      <c r="D253" s="20">
        <f>B253*8</f>
        <v>984</v>
      </c>
      <c r="E253" s="16" t="str">
        <f>BIN2HEX(P253,2)</f>
        <v>00</v>
      </c>
      <c r="F253" s="75" t="s">
        <v>1644</v>
      </c>
      <c r="G253" s="75"/>
      <c r="H253" s="75"/>
      <c r="I253" s="75"/>
      <c r="J253" s="75"/>
      <c r="K253" s="75"/>
      <c r="L253" s="75"/>
      <c r="M253" s="75"/>
      <c r="N253" s="25" t="s">
        <v>1647</v>
      </c>
      <c r="O253" s="12" t="s">
        <v>37</v>
      </c>
      <c r="P253" s="9" t="s">
        <v>22</v>
      </c>
      <c r="Q253" s="12" t="s">
        <v>31</v>
      </c>
      <c r="R253" s="12" t="s">
        <v>596</v>
      </c>
      <c r="S253" s="12" t="s">
        <v>20</v>
      </c>
      <c r="T253" s="12" t="s">
        <v>36</v>
      </c>
      <c r="U253" s="9"/>
      <c r="V253" s="9"/>
    </row>
    <row r="254" spans="1:22" s="1" customFormat="1" ht="20.25" hidden="1" customHeight="1" outlineLevel="2" x14ac:dyDescent="0.2">
      <c r="A254" s="16"/>
      <c r="B254" s="16"/>
      <c r="C254" s="19"/>
      <c r="D254" s="20"/>
      <c r="E254" s="16"/>
      <c r="F254" s="67" t="s">
        <v>139</v>
      </c>
      <c r="G254" s="67"/>
      <c r="H254" s="67"/>
      <c r="I254" s="67"/>
      <c r="J254" s="67"/>
      <c r="K254" s="67"/>
      <c r="L254" s="67"/>
      <c r="M254" s="67"/>
      <c r="N254" s="10"/>
      <c r="O254" s="9"/>
      <c r="P254" s="9"/>
      <c r="Q254" s="9"/>
      <c r="R254" s="9"/>
      <c r="S254" s="9"/>
      <c r="T254" s="9"/>
      <c r="U254" s="9"/>
      <c r="V254" s="9"/>
    </row>
    <row r="255" spans="1:22" s="1" customFormat="1" ht="20.25" customHeight="1" outlineLevel="1" collapsed="1" x14ac:dyDescent="0.2">
      <c r="A255" s="16" t="str">
        <f>DEC2HEX(B255,2)</f>
        <v>7C</v>
      </c>
      <c r="B255" s="16">
        <f>B253+1</f>
        <v>124</v>
      </c>
      <c r="C255" s="19">
        <f>D255+7</f>
        <v>999</v>
      </c>
      <c r="D255" s="20">
        <f>B255*8</f>
        <v>992</v>
      </c>
      <c r="E255" s="16" t="str">
        <f>BIN2HEX(P255,2)</f>
        <v>00</v>
      </c>
      <c r="F255" s="75" t="s">
        <v>1645</v>
      </c>
      <c r="G255" s="75"/>
      <c r="H255" s="75"/>
      <c r="I255" s="75"/>
      <c r="J255" s="75"/>
      <c r="K255" s="75"/>
      <c r="L255" s="75"/>
      <c r="M255" s="75"/>
      <c r="N255" s="25" t="s">
        <v>1648</v>
      </c>
      <c r="O255" s="12" t="s">
        <v>37</v>
      </c>
      <c r="P255" s="9" t="s">
        <v>22</v>
      </c>
      <c r="Q255" s="12" t="s">
        <v>31</v>
      </c>
      <c r="R255" s="12" t="s">
        <v>596</v>
      </c>
      <c r="S255" s="12" t="s">
        <v>20</v>
      </c>
      <c r="T255" s="12" t="s">
        <v>36</v>
      </c>
      <c r="U255" s="9"/>
      <c r="V255" s="9"/>
    </row>
    <row r="256" spans="1:22" s="1" customFormat="1" ht="20.25" hidden="1" customHeight="1" outlineLevel="2" x14ac:dyDescent="0.2">
      <c r="A256" s="16"/>
      <c r="B256" s="16"/>
      <c r="C256" s="19"/>
      <c r="D256" s="20"/>
      <c r="E256" s="16"/>
      <c r="F256" s="67" t="s">
        <v>1634</v>
      </c>
      <c r="G256" s="67"/>
      <c r="H256" s="67"/>
      <c r="I256" s="67"/>
      <c r="J256" s="67"/>
      <c r="K256" s="67"/>
      <c r="L256" s="67"/>
      <c r="M256" s="67"/>
      <c r="N256" s="10"/>
      <c r="O256" s="9"/>
      <c r="P256" s="9"/>
      <c r="Q256" s="9"/>
      <c r="R256" s="9"/>
      <c r="S256" s="9"/>
      <c r="T256" s="9"/>
      <c r="U256" s="9"/>
      <c r="V256" s="9"/>
    </row>
    <row r="257" spans="1:22" s="1" customFormat="1" ht="20.25" customHeight="1" outlineLevel="1" collapsed="1" thickBot="1" x14ac:dyDescent="0.25">
      <c r="A257" s="16" t="str">
        <f>DEC2HEX(B257,2)</f>
        <v>7D</v>
      </c>
      <c r="B257" s="16">
        <f>B255+1</f>
        <v>125</v>
      </c>
      <c r="C257" s="19">
        <f>D257+7</f>
        <v>1007</v>
      </c>
      <c r="D257" s="20">
        <f>B257*8</f>
        <v>1000</v>
      </c>
      <c r="E257" s="16" t="str">
        <f>BIN2HEX(P257,2)</f>
        <v>00</v>
      </c>
      <c r="F257" s="75" t="s">
        <v>1627</v>
      </c>
      <c r="G257" s="75"/>
      <c r="H257" s="75"/>
      <c r="I257" s="75"/>
      <c r="J257" s="75"/>
      <c r="K257" s="75"/>
      <c r="L257" s="75"/>
      <c r="M257" s="75"/>
      <c r="N257" s="10" t="s">
        <v>1630</v>
      </c>
      <c r="O257" s="9" t="s">
        <v>37</v>
      </c>
      <c r="P257" s="9" t="s">
        <v>22</v>
      </c>
      <c r="Q257" s="12" t="s">
        <v>31</v>
      </c>
      <c r="R257" s="34" t="s">
        <v>595</v>
      </c>
      <c r="S257" s="12" t="s">
        <v>20</v>
      </c>
      <c r="T257" s="12" t="s">
        <v>36</v>
      </c>
      <c r="U257" s="12"/>
      <c r="V257" s="12"/>
    </row>
    <row r="258" spans="1:22" s="1" customFormat="1" ht="20.25" hidden="1" customHeight="1" outlineLevel="2" thickBot="1" x14ac:dyDescent="0.25">
      <c r="A258" s="16"/>
      <c r="B258" s="16"/>
      <c r="C258" s="19"/>
      <c r="D258" s="20"/>
      <c r="E258" s="16"/>
      <c r="F258" s="67" t="s">
        <v>1633</v>
      </c>
      <c r="G258" s="67"/>
      <c r="H258" s="67"/>
      <c r="I258" s="67"/>
      <c r="J258" s="67"/>
      <c r="K258" s="67"/>
      <c r="L258" s="67"/>
      <c r="M258" s="67"/>
      <c r="N258" s="10"/>
      <c r="O258" s="9"/>
      <c r="P258" s="9"/>
      <c r="Q258" s="9"/>
      <c r="R258" s="9"/>
      <c r="S258" s="9"/>
      <c r="T258" s="9"/>
      <c r="U258" s="9"/>
      <c r="V258" s="9"/>
    </row>
    <row r="259" spans="1:22" s="1" customFormat="1" ht="20.25" customHeight="1" outlineLevel="1" collapsed="1" x14ac:dyDescent="0.2">
      <c r="A259" s="16" t="str">
        <f>DEC2HEX(B259,2)</f>
        <v>7E</v>
      </c>
      <c r="B259" s="16">
        <f>B257+1</f>
        <v>126</v>
      </c>
      <c r="C259" s="17">
        <f>D259+7</f>
        <v>1015</v>
      </c>
      <c r="D259" s="18">
        <f>B259*8</f>
        <v>1008</v>
      </c>
      <c r="E259" s="16" t="str">
        <f>BIN2HEX(P259,2)</f>
        <v>00</v>
      </c>
      <c r="F259" s="75" t="s">
        <v>1628</v>
      </c>
      <c r="G259" s="75"/>
      <c r="H259" s="75"/>
      <c r="I259" s="75"/>
      <c r="J259" s="75"/>
      <c r="K259" s="75"/>
      <c r="L259" s="75"/>
      <c r="M259" s="75"/>
      <c r="N259" s="10" t="s">
        <v>1631</v>
      </c>
      <c r="O259" s="9" t="s">
        <v>37</v>
      </c>
      <c r="P259" s="9" t="s">
        <v>22</v>
      </c>
      <c r="Q259" s="12" t="s">
        <v>31</v>
      </c>
      <c r="R259" s="34" t="s">
        <v>595</v>
      </c>
      <c r="S259" s="12" t="s">
        <v>20</v>
      </c>
      <c r="T259" s="12" t="s">
        <v>36</v>
      </c>
      <c r="U259" s="12"/>
      <c r="V259" s="12"/>
    </row>
    <row r="260" spans="1:22" s="1" customFormat="1" ht="20.25" hidden="1" customHeight="1" outlineLevel="2" x14ac:dyDescent="0.2">
      <c r="A260" s="16"/>
      <c r="B260" s="16"/>
      <c r="C260" s="19"/>
      <c r="D260" s="20"/>
      <c r="E260" s="16"/>
      <c r="F260" s="67" t="s">
        <v>1633</v>
      </c>
      <c r="G260" s="67"/>
      <c r="H260" s="67"/>
      <c r="I260" s="67"/>
      <c r="J260" s="67"/>
      <c r="K260" s="67"/>
      <c r="L260" s="67"/>
      <c r="M260" s="67"/>
      <c r="N260" s="10"/>
      <c r="O260" s="9"/>
      <c r="P260" s="9"/>
      <c r="Q260" s="9"/>
      <c r="R260" s="9"/>
      <c r="S260" s="9"/>
      <c r="T260" s="9"/>
      <c r="U260" s="9"/>
      <c r="V260" s="9"/>
    </row>
    <row r="261" spans="1:22" s="1" customFormat="1" ht="20.25" customHeight="1" outlineLevel="1" collapsed="1" x14ac:dyDescent="0.2">
      <c r="A261" s="16" t="str">
        <f>DEC2HEX(B261,2)</f>
        <v>7F</v>
      </c>
      <c r="B261" s="16">
        <f>B259+1</f>
        <v>127</v>
      </c>
      <c r="C261" s="19">
        <f>D261+7</f>
        <v>1023</v>
      </c>
      <c r="D261" s="20">
        <f>B261*8</f>
        <v>1016</v>
      </c>
      <c r="E261" s="16" t="str">
        <f>BIN2HEX(P261,2)</f>
        <v>00</v>
      </c>
      <c r="F261" s="75" t="s">
        <v>1629</v>
      </c>
      <c r="G261" s="75"/>
      <c r="H261" s="75"/>
      <c r="I261" s="75"/>
      <c r="J261" s="75"/>
      <c r="K261" s="75"/>
      <c r="L261" s="75"/>
      <c r="M261" s="75"/>
      <c r="N261" s="10" t="s">
        <v>1632</v>
      </c>
      <c r="O261" s="9" t="s">
        <v>37</v>
      </c>
      <c r="P261" s="9" t="s">
        <v>22</v>
      </c>
      <c r="Q261" s="12" t="s">
        <v>31</v>
      </c>
      <c r="R261" s="34" t="s">
        <v>595</v>
      </c>
      <c r="S261" s="12" t="s">
        <v>20</v>
      </c>
      <c r="T261" s="12" t="s">
        <v>36</v>
      </c>
      <c r="U261" s="12"/>
      <c r="V261" s="12"/>
    </row>
    <row r="262" spans="1:22" s="1" customFormat="1" ht="20.25" hidden="1" customHeight="1" outlineLevel="2" x14ac:dyDescent="0.2">
      <c r="A262" s="16"/>
      <c r="B262" s="16"/>
      <c r="C262" s="16"/>
      <c r="D262" s="16"/>
      <c r="E262" s="16"/>
      <c r="F262" s="67" t="s">
        <v>1633</v>
      </c>
      <c r="G262" s="67"/>
      <c r="H262" s="67"/>
      <c r="I262" s="67"/>
      <c r="J262" s="67"/>
      <c r="K262" s="67"/>
      <c r="L262" s="67"/>
      <c r="M262" s="67"/>
      <c r="N262" s="10"/>
      <c r="O262" s="9"/>
      <c r="P262" s="9"/>
      <c r="Q262" s="9"/>
      <c r="R262" s="9"/>
      <c r="S262" s="9"/>
      <c r="T262" s="9"/>
      <c r="U262" s="9"/>
      <c r="V262" s="9"/>
    </row>
    <row r="263" spans="1:22" s="1" customFormat="1" ht="20.25" customHeight="1" x14ac:dyDescent="0.2">
      <c r="A263" s="80" t="s">
        <v>1255</v>
      </c>
      <c r="B263" s="80"/>
      <c r="C263" s="80"/>
      <c r="D263" s="80"/>
      <c r="E263" s="80"/>
      <c r="F263" s="80"/>
      <c r="G263" s="80"/>
      <c r="H263" s="80"/>
      <c r="I263" s="80"/>
      <c r="J263" s="80"/>
      <c r="K263" s="80"/>
      <c r="L263" s="80"/>
      <c r="M263" s="80"/>
      <c r="N263" s="80"/>
      <c r="O263" s="80"/>
      <c r="P263" s="80"/>
      <c r="Q263" s="80"/>
      <c r="R263" s="26"/>
      <c r="S263" s="26"/>
      <c r="T263" s="26"/>
      <c r="U263" s="26"/>
      <c r="V263" s="26"/>
    </row>
    <row r="264" spans="1:22" s="1" customFormat="1" ht="20.25" customHeight="1" outlineLevel="1" collapsed="1" x14ac:dyDescent="0.2">
      <c r="A264" s="16" t="str">
        <f>DEC2HEX(B264,2)</f>
        <v>80</v>
      </c>
      <c r="B264" s="16">
        <f>B261+1</f>
        <v>128</v>
      </c>
      <c r="C264" s="19">
        <f>D264+7</f>
        <v>1031</v>
      </c>
      <c r="D264" s="20">
        <f>B264*8</f>
        <v>1024</v>
      </c>
      <c r="E264" s="16" t="str">
        <f>BIN2HEX(P264,2)</f>
        <v>00</v>
      </c>
      <c r="F264" s="33" t="s">
        <v>1415</v>
      </c>
      <c r="G264" s="8" t="s">
        <v>21</v>
      </c>
      <c r="H264" s="33" t="s">
        <v>2285</v>
      </c>
      <c r="I264" s="69" t="s">
        <v>1408</v>
      </c>
      <c r="J264" s="70"/>
      <c r="K264" s="70"/>
      <c r="L264" s="70"/>
      <c r="M264" s="71"/>
      <c r="N264" s="25" t="s">
        <v>1266</v>
      </c>
      <c r="O264" s="12" t="s">
        <v>2048</v>
      </c>
      <c r="P264" s="12" t="s">
        <v>22</v>
      </c>
      <c r="Q264" s="12" t="s">
        <v>2049</v>
      </c>
      <c r="R264" s="34" t="s">
        <v>595</v>
      </c>
      <c r="S264" s="12" t="s">
        <v>20</v>
      </c>
      <c r="T264" s="12" t="s">
        <v>36</v>
      </c>
      <c r="U264" s="9"/>
      <c r="V264" s="9"/>
    </row>
    <row r="265" spans="1:22" s="1" customFormat="1" ht="260.25" hidden="1" customHeight="1" outlineLevel="2" x14ac:dyDescent="0.2">
      <c r="A265" s="16"/>
      <c r="B265" s="16"/>
      <c r="C265" s="19"/>
      <c r="D265" s="20"/>
      <c r="E265" s="16"/>
      <c r="F265" s="32" t="s">
        <v>1412</v>
      </c>
      <c r="G265" s="32"/>
      <c r="H265" s="32" t="s">
        <v>1757</v>
      </c>
      <c r="I265" s="67" t="s">
        <v>1410</v>
      </c>
      <c r="J265" s="67"/>
      <c r="K265" s="67"/>
      <c r="L265" s="67"/>
      <c r="M265" s="67"/>
      <c r="N265" s="10"/>
      <c r="O265" s="9"/>
      <c r="P265" s="9"/>
      <c r="Q265" s="9"/>
      <c r="R265" s="9"/>
      <c r="S265" s="9"/>
      <c r="T265" s="9"/>
      <c r="U265" s="9"/>
      <c r="V265" s="9"/>
    </row>
    <row r="266" spans="1:22" s="1" customFormat="1" ht="20.25" customHeight="1" outlineLevel="1" collapsed="1" x14ac:dyDescent="0.2">
      <c r="A266" s="16" t="str">
        <f>DEC2HEX(B266,2)</f>
        <v>81</v>
      </c>
      <c r="B266" s="16">
        <f>B264+1</f>
        <v>129</v>
      </c>
      <c r="C266" s="19">
        <f>D266+7</f>
        <v>1039</v>
      </c>
      <c r="D266" s="20">
        <f>B266*8</f>
        <v>1032</v>
      </c>
      <c r="E266" s="16" t="str">
        <f>BIN2HEX(P266,2)</f>
        <v>20</v>
      </c>
      <c r="F266" s="8" t="s">
        <v>21</v>
      </c>
      <c r="G266" s="8" t="s">
        <v>21</v>
      </c>
      <c r="H266" s="69" t="s">
        <v>947</v>
      </c>
      <c r="I266" s="71"/>
      <c r="J266" s="8" t="s">
        <v>21</v>
      </c>
      <c r="K266" s="8" t="s">
        <v>21</v>
      </c>
      <c r="L266" s="68" t="s">
        <v>278</v>
      </c>
      <c r="M266" s="68"/>
      <c r="N266" s="25" t="s">
        <v>1265</v>
      </c>
      <c r="O266" s="12" t="s">
        <v>2036</v>
      </c>
      <c r="P266" s="12" t="s">
        <v>781</v>
      </c>
      <c r="Q266" s="12" t="s">
        <v>2037</v>
      </c>
      <c r="R266" s="34" t="s">
        <v>595</v>
      </c>
      <c r="S266" s="12" t="s">
        <v>20</v>
      </c>
      <c r="T266" s="12" t="s">
        <v>36</v>
      </c>
      <c r="U266" s="9"/>
      <c r="V266" s="9"/>
    </row>
    <row r="267" spans="1:22" s="1" customFormat="1" ht="87" hidden="1" customHeight="1" outlineLevel="2" x14ac:dyDescent="0.2">
      <c r="A267" s="16"/>
      <c r="B267" s="16"/>
      <c r="C267" s="19"/>
      <c r="D267" s="20"/>
      <c r="E267" s="16"/>
      <c r="F267" s="32"/>
      <c r="G267" s="32"/>
      <c r="H267" s="67" t="s">
        <v>948</v>
      </c>
      <c r="I267" s="67"/>
      <c r="J267" s="32"/>
      <c r="K267" s="32"/>
      <c r="L267" s="67" t="s">
        <v>1409</v>
      </c>
      <c r="M267" s="67"/>
      <c r="N267" s="10"/>
      <c r="O267" s="9"/>
      <c r="P267" s="9"/>
      <c r="Q267" s="9"/>
      <c r="R267" s="9"/>
      <c r="S267" s="9"/>
      <c r="T267" s="9"/>
      <c r="U267" s="9"/>
      <c r="V267" s="9"/>
    </row>
    <row r="268" spans="1:22" s="1" customFormat="1" ht="20.25" customHeight="1" outlineLevel="1" collapsed="1" x14ac:dyDescent="0.2">
      <c r="A268" s="16" t="str">
        <f>DEC2HEX(B268,2)</f>
        <v>82</v>
      </c>
      <c r="B268" s="16">
        <f>B266+1</f>
        <v>130</v>
      </c>
      <c r="C268" s="19">
        <f>D268+7</f>
        <v>1047</v>
      </c>
      <c r="D268" s="20">
        <f>B268*8</f>
        <v>1040</v>
      </c>
      <c r="E268" s="16" t="str">
        <f>BIN2HEX(P268,2)</f>
        <v>01</v>
      </c>
      <c r="F268" s="8" t="s">
        <v>21</v>
      </c>
      <c r="G268" s="8" t="s">
        <v>21</v>
      </c>
      <c r="H268" s="8" t="s">
        <v>21</v>
      </c>
      <c r="I268" s="8" t="s">
        <v>21</v>
      </c>
      <c r="J268" s="8" t="s">
        <v>21</v>
      </c>
      <c r="K268" s="8" t="s">
        <v>21</v>
      </c>
      <c r="L268" s="69" t="s">
        <v>1209</v>
      </c>
      <c r="M268" s="71"/>
      <c r="N268" s="10" t="s">
        <v>1256</v>
      </c>
      <c r="O268" s="9" t="s">
        <v>263</v>
      </c>
      <c r="P268" s="9" t="s">
        <v>513</v>
      </c>
      <c r="Q268" s="9" t="s">
        <v>1210</v>
      </c>
      <c r="R268" s="34" t="s">
        <v>595</v>
      </c>
      <c r="S268" s="12" t="s">
        <v>20</v>
      </c>
      <c r="T268" s="12" t="s">
        <v>36</v>
      </c>
      <c r="U268" s="12"/>
      <c r="V268" s="12"/>
    </row>
    <row r="269" spans="1:22" s="1" customFormat="1" ht="30" hidden="1" customHeight="1" outlineLevel="2" x14ac:dyDescent="0.2">
      <c r="A269" s="16"/>
      <c r="B269" s="16"/>
      <c r="C269" s="19"/>
      <c r="D269" s="20"/>
      <c r="E269" s="16"/>
      <c r="F269" s="32"/>
      <c r="G269" s="32"/>
      <c r="H269" s="32"/>
      <c r="I269" s="32"/>
      <c r="J269" s="32"/>
      <c r="K269" s="32"/>
      <c r="L269" s="67" t="s">
        <v>1573</v>
      </c>
      <c r="M269" s="67"/>
      <c r="N269" s="10"/>
      <c r="O269" s="9"/>
      <c r="P269" s="9"/>
      <c r="Q269" s="9"/>
      <c r="R269" s="9"/>
      <c r="S269" s="9"/>
      <c r="T269" s="9"/>
      <c r="U269" s="9"/>
      <c r="V269" s="9"/>
    </row>
    <row r="270" spans="1:22" s="1" customFormat="1" ht="20.25" customHeight="1" outlineLevel="1" collapsed="1" x14ac:dyDescent="0.2">
      <c r="A270" s="16" t="str">
        <f>DEC2HEX(B270,2)</f>
        <v>83</v>
      </c>
      <c r="B270" s="16">
        <f>B268+1</f>
        <v>131</v>
      </c>
      <c r="C270" s="19">
        <f>D270+7</f>
        <v>1055</v>
      </c>
      <c r="D270" s="20">
        <f>B270*8</f>
        <v>1048</v>
      </c>
      <c r="E270" s="16" t="str">
        <f>BIN2HEX(P270,2)</f>
        <v>EF</v>
      </c>
      <c r="F270" s="69" t="s">
        <v>1208</v>
      </c>
      <c r="G270" s="70"/>
      <c r="H270" s="70"/>
      <c r="I270" s="70"/>
      <c r="J270" s="70"/>
      <c r="K270" s="70"/>
      <c r="L270" s="70"/>
      <c r="M270" s="71"/>
      <c r="N270" s="10" t="s">
        <v>1257</v>
      </c>
      <c r="O270" s="9" t="s">
        <v>30</v>
      </c>
      <c r="P270" s="9" t="s">
        <v>1413</v>
      </c>
      <c r="Q270" s="9" t="s">
        <v>31</v>
      </c>
      <c r="R270" s="34" t="s">
        <v>595</v>
      </c>
      <c r="S270" s="12" t="s">
        <v>20</v>
      </c>
      <c r="T270" s="12" t="s">
        <v>36</v>
      </c>
      <c r="U270" s="12"/>
      <c r="V270" s="12"/>
    </row>
    <row r="271" spans="1:22" s="1" customFormat="1" ht="20.25" hidden="1" customHeight="1" outlineLevel="2" x14ac:dyDescent="0.2">
      <c r="A271" s="16"/>
      <c r="B271" s="16"/>
      <c r="C271" s="19"/>
      <c r="D271" s="20"/>
      <c r="E271" s="16"/>
      <c r="F271" s="67" t="s">
        <v>1574</v>
      </c>
      <c r="G271" s="67"/>
      <c r="H271" s="67"/>
      <c r="I271" s="67"/>
      <c r="J271" s="67"/>
      <c r="K271" s="67"/>
      <c r="L271" s="67"/>
      <c r="M271" s="67"/>
      <c r="N271" s="10"/>
      <c r="O271" s="9"/>
      <c r="P271" s="9"/>
      <c r="Q271" s="9"/>
      <c r="R271" s="9"/>
      <c r="S271" s="9"/>
      <c r="T271" s="9"/>
      <c r="U271" s="9"/>
      <c r="V271" s="9"/>
    </row>
    <row r="272" spans="1:22" s="1" customFormat="1" ht="20.25" customHeight="1" outlineLevel="1" collapsed="1" x14ac:dyDescent="0.2">
      <c r="A272" s="16" t="str">
        <f>DEC2HEX(B272,2)</f>
        <v>84</v>
      </c>
      <c r="B272" s="16">
        <f>B270+1</f>
        <v>132</v>
      </c>
      <c r="C272" s="19">
        <f>D272+7</f>
        <v>1063</v>
      </c>
      <c r="D272" s="20">
        <f>B272*8</f>
        <v>1056</v>
      </c>
      <c r="E272" s="16" t="str">
        <f>BIN2HEX(P272,2)</f>
        <v>01</v>
      </c>
      <c r="F272" s="8" t="s">
        <v>21</v>
      </c>
      <c r="G272" s="8" t="s">
        <v>21</v>
      </c>
      <c r="H272" s="8" t="s">
        <v>21</v>
      </c>
      <c r="I272" s="8" t="s">
        <v>21</v>
      </c>
      <c r="J272" s="8" t="s">
        <v>21</v>
      </c>
      <c r="K272" s="8" t="s">
        <v>21</v>
      </c>
      <c r="L272" s="69" t="s">
        <v>1211</v>
      </c>
      <c r="M272" s="71"/>
      <c r="N272" s="10" t="s">
        <v>1258</v>
      </c>
      <c r="O272" s="9" t="s">
        <v>263</v>
      </c>
      <c r="P272" s="9" t="s">
        <v>513</v>
      </c>
      <c r="Q272" s="9" t="s">
        <v>1210</v>
      </c>
      <c r="R272" s="34" t="s">
        <v>595</v>
      </c>
      <c r="S272" s="12" t="s">
        <v>20</v>
      </c>
      <c r="T272" s="12" t="s">
        <v>36</v>
      </c>
      <c r="U272" s="12"/>
      <c r="V272" s="12"/>
    </row>
    <row r="273" spans="1:22" s="1" customFormat="1" ht="30" hidden="1" customHeight="1" outlineLevel="2" x14ac:dyDescent="0.2">
      <c r="A273" s="16"/>
      <c r="B273" s="16"/>
      <c r="C273" s="19"/>
      <c r="D273" s="20"/>
      <c r="E273" s="16"/>
      <c r="F273" s="32"/>
      <c r="G273" s="32"/>
      <c r="H273" s="32"/>
      <c r="I273" s="32"/>
      <c r="J273" s="32"/>
      <c r="K273" s="32"/>
      <c r="L273" s="67" t="s">
        <v>1575</v>
      </c>
      <c r="M273" s="67"/>
      <c r="N273" s="10"/>
      <c r="O273" s="9"/>
      <c r="P273" s="9"/>
      <c r="Q273" s="9"/>
      <c r="R273" s="9"/>
      <c r="S273" s="9"/>
      <c r="T273" s="9"/>
      <c r="U273" s="9"/>
      <c r="V273" s="9"/>
    </row>
    <row r="274" spans="1:22" s="1" customFormat="1" ht="20.25" customHeight="1" outlineLevel="1" collapsed="1" x14ac:dyDescent="0.2">
      <c r="A274" s="16" t="str">
        <f>DEC2HEX(B274,2)</f>
        <v>85</v>
      </c>
      <c r="B274" s="16">
        <f>B272+1</f>
        <v>133</v>
      </c>
      <c r="C274" s="19">
        <f>D274+7</f>
        <v>1071</v>
      </c>
      <c r="D274" s="20">
        <f>B274*8</f>
        <v>1064</v>
      </c>
      <c r="E274" s="16" t="str">
        <f>BIN2HEX(P274,2)</f>
        <v>E3</v>
      </c>
      <c r="F274" s="69" t="s">
        <v>1212</v>
      </c>
      <c r="G274" s="70"/>
      <c r="H274" s="70"/>
      <c r="I274" s="70"/>
      <c r="J274" s="70"/>
      <c r="K274" s="70"/>
      <c r="L274" s="70"/>
      <c r="M274" s="71"/>
      <c r="N274" s="10" t="s">
        <v>1259</v>
      </c>
      <c r="O274" s="9" t="s">
        <v>30</v>
      </c>
      <c r="P274" s="9" t="s">
        <v>1414</v>
      </c>
      <c r="Q274" s="9" t="s">
        <v>31</v>
      </c>
      <c r="R274" s="34" t="s">
        <v>595</v>
      </c>
      <c r="S274" s="12" t="s">
        <v>20</v>
      </c>
      <c r="T274" s="12" t="s">
        <v>36</v>
      </c>
      <c r="U274" s="12"/>
      <c r="V274" s="12"/>
    </row>
    <row r="275" spans="1:22" s="1" customFormat="1" ht="20.25" hidden="1" customHeight="1" outlineLevel="2" x14ac:dyDescent="0.2">
      <c r="A275" s="16"/>
      <c r="B275" s="16"/>
      <c r="C275" s="19"/>
      <c r="D275" s="20"/>
      <c r="E275" s="16"/>
      <c r="F275" s="67" t="s">
        <v>1576</v>
      </c>
      <c r="G275" s="67"/>
      <c r="H275" s="67"/>
      <c r="I275" s="67"/>
      <c r="J275" s="67"/>
      <c r="K275" s="67"/>
      <c r="L275" s="67"/>
      <c r="M275" s="67"/>
      <c r="N275" s="10"/>
      <c r="O275" s="9"/>
      <c r="P275" s="9"/>
      <c r="Q275" s="9"/>
      <c r="R275" s="9"/>
      <c r="S275" s="9"/>
      <c r="T275" s="9"/>
      <c r="U275" s="9"/>
      <c r="V275" s="9"/>
    </row>
    <row r="276" spans="1:22" s="1" customFormat="1" ht="20.25" customHeight="1" outlineLevel="1" collapsed="1" x14ac:dyDescent="0.2">
      <c r="A276" s="16" t="str">
        <f>DEC2HEX(B276,2)</f>
        <v>86</v>
      </c>
      <c r="B276" s="16">
        <f>B274+1</f>
        <v>134</v>
      </c>
      <c r="C276" s="19">
        <f>D276+7</f>
        <v>1079</v>
      </c>
      <c r="D276" s="20">
        <f>B276*8</f>
        <v>1072</v>
      </c>
      <c r="E276" s="16" t="str">
        <f>BIN2HEX(P276,2)</f>
        <v>00</v>
      </c>
      <c r="F276" s="28" t="s">
        <v>43</v>
      </c>
      <c r="G276" s="28" t="s">
        <v>43</v>
      </c>
      <c r="H276" s="28" t="s">
        <v>43</v>
      </c>
      <c r="I276" s="28" t="s">
        <v>43</v>
      </c>
      <c r="J276" s="28" t="s">
        <v>43</v>
      </c>
      <c r="K276" s="28" t="s">
        <v>43</v>
      </c>
      <c r="L276" s="28" t="s">
        <v>43</v>
      </c>
      <c r="M276" s="28" t="s">
        <v>43</v>
      </c>
      <c r="N276" s="10" t="s">
        <v>1411</v>
      </c>
      <c r="O276" s="9" t="s">
        <v>30</v>
      </c>
      <c r="P276" s="9" t="s">
        <v>22</v>
      </c>
      <c r="Q276" s="9" t="s">
        <v>31</v>
      </c>
      <c r="R276" s="34" t="s">
        <v>595</v>
      </c>
      <c r="S276" s="12" t="s">
        <v>20</v>
      </c>
      <c r="T276" s="12" t="s">
        <v>36</v>
      </c>
      <c r="U276" s="9"/>
      <c r="V276" s="9"/>
    </row>
    <row r="277" spans="1:22" s="1" customFormat="1" ht="20.25" hidden="1" customHeight="1" outlineLevel="2" x14ac:dyDescent="0.2">
      <c r="A277" s="16"/>
      <c r="B277" s="16"/>
      <c r="C277" s="19"/>
      <c r="D277" s="20"/>
      <c r="E277" s="16"/>
      <c r="F277" s="32"/>
      <c r="G277" s="32"/>
      <c r="H277" s="32"/>
      <c r="I277" s="32"/>
      <c r="J277" s="32"/>
      <c r="K277" s="32"/>
      <c r="L277" s="32"/>
      <c r="M277" s="32"/>
      <c r="N277" s="10"/>
      <c r="O277" s="9"/>
      <c r="P277" s="9"/>
      <c r="Q277" s="9"/>
      <c r="R277" s="9"/>
      <c r="S277" s="9"/>
      <c r="T277" s="9"/>
      <c r="U277" s="9"/>
      <c r="V277" s="9"/>
    </row>
    <row r="278" spans="1:22" s="1" customFormat="1" ht="20.25" customHeight="1" outlineLevel="1" collapsed="1" x14ac:dyDescent="0.2">
      <c r="A278" s="16" t="str">
        <f>DEC2HEX(B278,2)</f>
        <v>87</v>
      </c>
      <c r="B278" s="16">
        <f>B276+1</f>
        <v>135</v>
      </c>
      <c r="C278" s="19">
        <f>D278+7</f>
        <v>1087</v>
      </c>
      <c r="D278" s="20">
        <f>B278*8</f>
        <v>1080</v>
      </c>
      <c r="E278" s="16" t="str">
        <f>BIN2HEX(P278,2)</f>
        <v>60</v>
      </c>
      <c r="F278" s="69" t="s">
        <v>1214</v>
      </c>
      <c r="G278" s="70"/>
      <c r="H278" s="70"/>
      <c r="I278" s="71"/>
      <c r="J278" s="8" t="s">
        <v>21</v>
      </c>
      <c r="K278" s="69" t="s">
        <v>1213</v>
      </c>
      <c r="L278" s="70"/>
      <c r="M278" s="71"/>
      <c r="N278" s="10" t="s">
        <v>1260</v>
      </c>
      <c r="O278" s="9" t="s">
        <v>2030</v>
      </c>
      <c r="P278" s="9" t="s">
        <v>1217</v>
      </c>
      <c r="Q278" s="9" t="s">
        <v>2023</v>
      </c>
      <c r="R278" s="34" t="s">
        <v>595</v>
      </c>
      <c r="S278" s="12" t="s">
        <v>20</v>
      </c>
      <c r="T278" s="12" t="s">
        <v>36</v>
      </c>
      <c r="U278" s="9"/>
      <c r="V278" s="9"/>
    </row>
    <row r="279" spans="1:22" s="1" customFormat="1" ht="33" hidden="1" customHeight="1" outlineLevel="2" x14ac:dyDescent="0.2">
      <c r="A279" s="16"/>
      <c r="B279" s="16"/>
      <c r="C279" s="19"/>
      <c r="D279" s="20"/>
      <c r="E279" s="16"/>
      <c r="F279" s="67" t="s">
        <v>1216</v>
      </c>
      <c r="G279" s="67"/>
      <c r="H279" s="67"/>
      <c r="I279" s="67"/>
      <c r="J279" s="32"/>
      <c r="K279" s="67" t="s">
        <v>1215</v>
      </c>
      <c r="L279" s="67"/>
      <c r="M279" s="67"/>
      <c r="N279" s="10"/>
      <c r="O279" s="9"/>
      <c r="P279" s="9"/>
      <c r="Q279" s="9"/>
      <c r="R279" s="9"/>
      <c r="S279" s="9"/>
      <c r="T279" s="9"/>
      <c r="U279" s="9"/>
      <c r="V279" s="9"/>
    </row>
    <row r="280" spans="1:22" s="1" customFormat="1" ht="20.25" customHeight="1" outlineLevel="1" collapsed="1" x14ac:dyDescent="0.2">
      <c r="A280" s="16" t="str">
        <f>DEC2HEX(B280,2)</f>
        <v>88</v>
      </c>
      <c r="B280" s="16">
        <f>B278+1</f>
        <v>136</v>
      </c>
      <c r="C280" s="19">
        <f>D280+7</f>
        <v>1095</v>
      </c>
      <c r="D280" s="20">
        <f>B280*8</f>
        <v>1088</v>
      </c>
      <c r="E280" s="16" t="str">
        <f>BIN2HEX(P280,2)</f>
        <v>60</v>
      </c>
      <c r="F280" s="69" t="s">
        <v>1218</v>
      </c>
      <c r="G280" s="70"/>
      <c r="H280" s="70"/>
      <c r="I280" s="71"/>
      <c r="J280" s="8" t="s">
        <v>21</v>
      </c>
      <c r="K280" s="69" t="s">
        <v>1219</v>
      </c>
      <c r="L280" s="70"/>
      <c r="M280" s="71"/>
      <c r="N280" s="10" t="s">
        <v>1261</v>
      </c>
      <c r="O280" s="9" t="s">
        <v>2030</v>
      </c>
      <c r="P280" s="9" t="s">
        <v>1217</v>
      </c>
      <c r="Q280" s="9" t="s">
        <v>2023</v>
      </c>
      <c r="R280" s="34" t="s">
        <v>595</v>
      </c>
      <c r="S280" s="12" t="s">
        <v>20</v>
      </c>
      <c r="T280" s="12" t="s">
        <v>36</v>
      </c>
      <c r="U280" s="9"/>
      <c r="V280" s="9"/>
    </row>
    <row r="281" spans="1:22" s="1" customFormat="1" ht="37.5" hidden="1" customHeight="1" outlineLevel="2" x14ac:dyDescent="0.2">
      <c r="A281" s="16"/>
      <c r="B281" s="16"/>
      <c r="C281" s="19"/>
      <c r="D281" s="20"/>
      <c r="E281" s="16"/>
      <c r="F281" s="67" t="s">
        <v>1298</v>
      </c>
      <c r="G281" s="67"/>
      <c r="H281" s="67"/>
      <c r="I281" s="67"/>
      <c r="J281" s="32"/>
      <c r="K281" s="67" t="s">
        <v>1299</v>
      </c>
      <c r="L281" s="67"/>
      <c r="M281" s="67"/>
      <c r="N281" s="10"/>
      <c r="O281" s="9"/>
      <c r="P281" s="9"/>
      <c r="Q281" s="9"/>
      <c r="R281" s="9"/>
      <c r="S281" s="9"/>
      <c r="T281" s="9"/>
      <c r="U281" s="9"/>
      <c r="V281" s="9"/>
    </row>
    <row r="282" spans="1:22" s="1" customFormat="1" ht="20.25" customHeight="1" outlineLevel="1" collapsed="1" x14ac:dyDescent="0.2">
      <c r="A282" s="16" t="str">
        <f>DEC2HEX(B282,2)</f>
        <v>89</v>
      </c>
      <c r="B282" s="16">
        <f>B280+1</f>
        <v>137</v>
      </c>
      <c r="C282" s="19">
        <f>D282+7</f>
        <v>1103</v>
      </c>
      <c r="D282" s="20">
        <f>B282*8</f>
        <v>1096</v>
      </c>
      <c r="E282" s="16" t="str">
        <f>BIN2HEX(P282,2)</f>
        <v>00</v>
      </c>
      <c r="F282" s="69" t="s">
        <v>1453</v>
      </c>
      <c r="G282" s="70"/>
      <c r="H282" s="70"/>
      <c r="I282" s="70"/>
      <c r="J282" s="70"/>
      <c r="K282" s="70"/>
      <c r="L282" s="70"/>
      <c r="M282" s="71"/>
      <c r="N282" s="10" t="s">
        <v>1262</v>
      </c>
      <c r="O282" s="9" t="s">
        <v>30</v>
      </c>
      <c r="P282" s="9" t="s">
        <v>22</v>
      </c>
      <c r="Q282" s="9" t="s">
        <v>31</v>
      </c>
      <c r="R282" s="34" t="s">
        <v>595</v>
      </c>
      <c r="S282" s="12" t="s">
        <v>20</v>
      </c>
      <c r="T282" s="12" t="s">
        <v>36</v>
      </c>
      <c r="U282" s="9"/>
      <c r="V282" s="9"/>
    </row>
    <row r="283" spans="1:22" s="1" customFormat="1" ht="20.25" hidden="1" customHeight="1" outlineLevel="2" x14ac:dyDescent="0.2">
      <c r="A283" s="16"/>
      <c r="B283" s="16"/>
      <c r="C283" s="19"/>
      <c r="D283" s="20"/>
      <c r="E283" s="16"/>
      <c r="F283" s="67" t="s">
        <v>1569</v>
      </c>
      <c r="G283" s="67"/>
      <c r="H283" s="67"/>
      <c r="I283" s="67"/>
      <c r="J283" s="67"/>
      <c r="K283" s="67"/>
      <c r="L283" s="67"/>
      <c r="M283" s="67"/>
      <c r="N283" s="10"/>
      <c r="O283" s="9"/>
      <c r="P283" s="9"/>
      <c r="Q283" s="9"/>
      <c r="R283" s="9"/>
      <c r="S283" s="9"/>
      <c r="T283" s="9"/>
      <c r="U283" s="9"/>
      <c r="V283" s="9"/>
    </row>
    <row r="284" spans="1:22" s="1" customFormat="1" ht="20.25" customHeight="1" outlineLevel="1" collapsed="1" x14ac:dyDescent="0.2">
      <c r="A284" s="16" t="str">
        <f>DEC2HEX(B284,2)</f>
        <v>8A</v>
      </c>
      <c r="B284" s="16">
        <f>B282+1</f>
        <v>138</v>
      </c>
      <c r="C284" s="19">
        <f>D284+7</f>
        <v>1111</v>
      </c>
      <c r="D284" s="20">
        <f>B284*8</f>
        <v>1104</v>
      </c>
      <c r="E284" s="16" t="str">
        <f>BIN2HEX(P284,2)</f>
        <v>00</v>
      </c>
      <c r="F284" s="69" t="s">
        <v>1246</v>
      </c>
      <c r="G284" s="70"/>
      <c r="H284" s="70"/>
      <c r="I284" s="70"/>
      <c r="J284" s="70"/>
      <c r="K284" s="70"/>
      <c r="L284" s="70"/>
      <c r="M284" s="71"/>
      <c r="N284" s="10" t="s">
        <v>1262</v>
      </c>
      <c r="O284" s="9" t="s">
        <v>30</v>
      </c>
      <c r="P284" s="9" t="s">
        <v>22</v>
      </c>
      <c r="Q284" s="9" t="s">
        <v>31</v>
      </c>
      <c r="R284" s="34" t="s">
        <v>595</v>
      </c>
      <c r="S284" s="12" t="s">
        <v>20</v>
      </c>
      <c r="T284" s="12" t="s">
        <v>36</v>
      </c>
      <c r="U284" s="9"/>
      <c r="V284" s="9"/>
    </row>
    <row r="285" spans="1:22" s="1" customFormat="1" ht="20.25" hidden="1" customHeight="1" outlineLevel="2" x14ac:dyDescent="0.2">
      <c r="A285" s="16"/>
      <c r="B285" s="16"/>
      <c r="C285" s="19"/>
      <c r="D285" s="20"/>
      <c r="E285" s="16"/>
      <c r="F285" s="67" t="s">
        <v>1569</v>
      </c>
      <c r="G285" s="67"/>
      <c r="H285" s="67"/>
      <c r="I285" s="67"/>
      <c r="J285" s="67"/>
      <c r="K285" s="67"/>
      <c r="L285" s="67"/>
      <c r="M285" s="67"/>
      <c r="N285" s="10"/>
      <c r="O285" s="9"/>
      <c r="P285" s="9"/>
      <c r="Q285" s="9"/>
      <c r="R285" s="9"/>
      <c r="S285" s="9"/>
      <c r="T285" s="9"/>
      <c r="U285" s="9"/>
      <c r="V285" s="9"/>
    </row>
    <row r="286" spans="1:22" s="1" customFormat="1" ht="20.25" customHeight="1" outlineLevel="1" collapsed="1" x14ac:dyDescent="0.2">
      <c r="A286" s="16" t="str">
        <f>DEC2HEX(B286,2)</f>
        <v>8B</v>
      </c>
      <c r="B286" s="16">
        <f>B284+1</f>
        <v>139</v>
      </c>
      <c r="C286" s="19">
        <f>D286+7</f>
        <v>1119</v>
      </c>
      <c r="D286" s="20">
        <f>B286*8</f>
        <v>1112</v>
      </c>
      <c r="E286" s="16" t="str">
        <f>BIN2HEX(P286,2)</f>
        <v>00</v>
      </c>
      <c r="F286" s="69" t="s">
        <v>1454</v>
      </c>
      <c r="G286" s="70"/>
      <c r="H286" s="70"/>
      <c r="I286" s="70"/>
      <c r="J286" s="70"/>
      <c r="K286" s="70"/>
      <c r="L286" s="70"/>
      <c r="M286" s="71"/>
      <c r="N286" s="10" t="s">
        <v>1263</v>
      </c>
      <c r="O286" s="9" t="s">
        <v>30</v>
      </c>
      <c r="P286" s="9" t="s">
        <v>22</v>
      </c>
      <c r="Q286" s="9" t="s">
        <v>31</v>
      </c>
      <c r="R286" s="34" t="s">
        <v>595</v>
      </c>
      <c r="S286" s="12" t="s">
        <v>20</v>
      </c>
      <c r="T286" s="12" t="s">
        <v>36</v>
      </c>
      <c r="U286" s="9"/>
      <c r="V286" s="9"/>
    </row>
    <row r="287" spans="1:22" s="1" customFormat="1" ht="20.25" hidden="1" customHeight="1" outlineLevel="2" x14ac:dyDescent="0.2">
      <c r="A287" s="16"/>
      <c r="B287" s="16"/>
      <c r="C287" s="19"/>
      <c r="D287" s="20"/>
      <c r="E287" s="16"/>
      <c r="F287" s="67" t="s">
        <v>1570</v>
      </c>
      <c r="G287" s="67"/>
      <c r="H287" s="67"/>
      <c r="I287" s="67"/>
      <c r="J287" s="67"/>
      <c r="K287" s="67"/>
      <c r="L287" s="67"/>
      <c r="M287" s="67"/>
      <c r="N287" s="10"/>
      <c r="O287" s="9"/>
      <c r="P287" s="9"/>
      <c r="Q287" s="9"/>
      <c r="R287" s="9"/>
      <c r="S287" s="9"/>
      <c r="T287" s="9"/>
      <c r="U287" s="9"/>
      <c r="V287" s="9"/>
    </row>
    <row r="288" spans="1:22" s="1" customFormat="1" ht="20.25" customHeight="1" outlineLevel="1" collapsed="1" x14ac:dyDescent="0.2">
      <c r="A288" s="16" t="str">
        <f>DEC2HEX(B288,2)</f>
        <v>8C</v>
      </c>
      <c r="B288" s="16">
        <f>B286+1</f>
        <v>140</v>
      </c>
      <c r="C288" s="19">
        <f>D288+7</f>
        <v>1127</v>
      </c>
      <c r="D288" s="20">
        <f>B288*8</f>
        <v>1120</v>
      </c>
      <c r="E288" s="16" t="str">
        <f>BIN2HEX(P288,2)</f>
        <v>00</v>
      </c>
      <c r="F288" s="69" t="s">
        <v>1301</v>
      </c>
      <c r="G288" s="70"/>
      <c r="H288" s="70"/>
      <c r="I288" s="70"/>
      <c r="J288" s="70"/>
      <c r="K288" s="70"/>
      <c r="L288" s="70"/>
      <c r="M288" s="71"/>
      <c r="N288" s="10" t="s">
        <v>1263</v>
      </c>
      <c r="O288" s="9" t="s">
        <v>30</v>
      </c>
      <c r="P288" s="9" t="s">
        <v>22</v>
      </c>
      <c r="Q288" s="9" t="s">
        <v>31</v>
      </c>
      <c r="R288" s="34" t="s">
        <v>595</v>
      </c>
      <c r="S288" s="12" t="s">
        <v>20</v>
      </c>
      <c r="T288" s="12" t="s">
        <v>36</v>
      </c>
      <c r="U288" s="9"/>
      <c r="V288" s="9"/>
    </row>
    <row r="289" spans="1:22" s="1" customFormat="1" ht="20.25" hidden="1" customHeight="1" outlineLevel="2" x14ac:dyDescent="0.2">
      <c r="A289" s="16"/>
      <c r="B289" s="16"/>
      <c r="C289" s="19"/>
      <c r="D289" s="20"/>
      <c r="E289" s="16"/>
      <c r="F289" s="67" t="s">
        <v>1570</v>
      </c>
      <c r="G289" s="67"/>
      <c r="H289" s="67"/>
      <c r="I289" s="67"/>
      <c r="J289" s="67"/>
      <c r="K289" s="67"/>
      <c r="L289" s="67"/>
      <c r="M289" s="67"/>
      <c r="N289" s="10"/>
      <c r="O289" s="9"/>
      <c r="P289" s="9"/>
      <c r="Q289" s="9"/>
      <c r="R289" s="9"/>
      <c r="S289" s="9"/>
      <c r="T289" s="9"/>
      <c r="U289" s="9"/>
      <c r="V289" s="9"/>
    </row>
    <row r="290" spans="1:22" s="1" customFormat="1" ht="20.25" customHeight="1" outlineLevel="1" collapsed="1" thickBot="1" x14ac:dyDescent="0.25">
      <c r="A290" s="16" t="str">
        <f>DEC2HEX(B290,2)</f>
        <v>8D</v>
      </c>
      <c r="B290" s="16">
        <f>B288+1</f>
        <v>141</v>
      </c>
      <c r="C290" s="19">
        <f>D290+7</f>
        <v>1135</v>
      </c>
      <c r="D290" s="20">
        <f>B290*8</f>
        <v>1128</v>
      </c>
      <c r="E290" s="16" t="str">
        <f>BIN2HEX(P290,2)</f>
        <v>00</v>
      </c>
      <c r="F290" s="8" t="s">
        <v>21</v>
      </c>
      <c r="G290" s="8" t="s">
        <v>21</v>
      </c>
      <c r="H290" s="8" t="s">
        <v>21</v>
      </c>
      <c r="I290" s="8" t="s">
        <v>21</v>
      </c>
      <c r="J290" s="8" t="s">
        <v>21</v>
      </c>
      <c r="K290" s="69" t="s">
        <v>1455</v>
      </c>
      <c r="L290" s="70"/>
      <c r="M290" s="71"/>
      <c r="N290" s="10" t="s">
        <v>1264</v>
      </c>
      <c r="O290" s="9" t="s">
        <v>319</v>
      </c>
      <c r="P290" s="9" t="s">
        <v>22</v>
      </c>
      <c r="Q290" s="9" t="s">
        <v>314</v>
      </c>
      <c r="R290" s="34" t="s">
        <v>595</v>
      </c>
      <c r="S290" s="12" t="s">
        <v>20</v>
      </c>
      <c r="T290" s="12" t="s">
        <v>36</v>
      </c>
      <c r="U290" s="9"/>
      <c r="V290" s="9"/>
    </row>
    <row r="291" spans="1:22" s="1" customFormat="1" ht="20.25" hidden="1" customHeight="1" outlineLevel="2" thickBot="1" x14ac:dyDescent="0.25">
      <c r="A291" s="16"/>
      <c r="B291" s="16"/>
      <c r="C291" s="16"/>
      <c r="D291" s="16"/>
      <c r="E291" s="16"/>
      <c r="F291" s="32"/>
      <c r="G291" s="32"/>
      <c r="H291" s="32"/>
      <c r="I291" s="32"/>
      <c r="J291" s="32"/>
      <c r="K291" s="67" t="s">
        <v>1571</v>
      </c>
      <c r="L291" s="67"/>
      <c r="M291" s="67"/>
      <c r="N291" s="10"/>
      <c r="O291" s="9"/>
      <c r="P291" s="9"/>
      <c r="Q291" s="9"/>
      <c r="R291" s="9"/>
      <c r="S291" s="9"/>
      <c r="T291" s="9"/>
      <c r="U291" s="9"/>
      <c r="V291" s="9"/>
    </row>
    <row r="292" spans="1:22" s="1" customFormat="1" ht="20.25" customHeight="1" outlineLevel="1" collapsed="1" x14ac:dyDescent="0.2">
      <c r="A292" s="16" t="str">
        <f>DEC2HEX(B292,2)</f>
        <v>8E</v>
      </c>
      <c r="B292" s="16">
        <f>B290+1</f>
        <v>142</v>
      </c>
      <c r="C292" s="17">
        <f>D292+7</f>
        <v>1143</v>
      </c>
      <c r="D292" s="18">
        <f>B292*8</f>
        <v>1136</v>
      </c>
      <c r="E292" s="16" t="str">
        <f>BIN2HEX(P292,2)</f>
        <v>00</v>
      </c>
      <c r="F292" s="69" t="s">
        <v>1247</v>
      </c>
      <c r="G292" s="70"/>
      <c r="H292" s="70"/>
      <c r="I292" s="70"/>
      <c r="J292" s="70"/>
      <c r="K292" s="70"/>
      <c r="L292" s="70"/>
      <c r="M292" s="71"/>
      <c r="N292" s="10" t="s">
        <v>1264</v>
      </c>
      <c r="O292" s="9" t="s">
        <v>30</v>
      </c>
      <c r="P292" s="9" t="s">
        <v>22</v>
      </c>
      <c r="Q292" s="9" t="s">
        <v>31</v>
      </c>
      <c r="R292" s="34" t="s">
        <v>595</v>
      </c>
      <c r="S292" s="12" t="s">
        <v>20</v>
      </c>
      <c r="T292" s="12" t="s">
        <v>36</v>
      </c>
      <c r="U292" s="9"/>
      <c r="V292" s="9"/>
    </row>
    <row r="293" spans="1:22" s="1" customFormat="1" ht="20.25" hidden="1" customHeight="1" outlineLevel="2" x14ac:dyDescent="0.2">
      <c r="A293" s="16"/>
      <c r="B293" s="16"/>
      <c r="C293" s="19"/>
      <c r="D293" s="20"/>
      <c r="E293" s="16"/>
      <c r="F293" s="72" t="s">
        <v>1572</v>
      </c>
      <c r="G293" s="74"/>
      <c r="H293" s="74"/>
      <c r="I293" s="74"/>
      <c r="J293" s="74"/>
      <c r="K293" s="74"/>
      <c r="L293" s="74"/>
      <c r="M293" s="73"/>
      <c r="N293" s="10"/>
      <c r="O293" s="9"/>
      <c r="P293" s="9"/>
      <c r="Q293" s="9"/>
      <c r="R293" s="9"/>
      <c r="S293" s="9"/>
      <c r="T293" s="9"/>
      <c r="U293" s="9"/>
      <c r="V293" s="9"/>
    </row>
    <row r="294" spans="1:22" s="1" customFormat="1" ht="20.25" customHeight="1" outlineLevel="1" collapsed="1" x14ac:dyDescent="0.2">
      <c r="A294" s="16" t="str">
        <f>DEC2HEX(B294,2)</f>
        <v>8F</v>
      </c>
      <c r="B294" s="16">
        <f>B292+1</f>
        <v>143</v>
      </c>
      <c r="C294" s="19">
        <f>D294+7</f>
        <v>1151</v>
      </c>
      <c r="D294" s="20">
        <f>B294*8</f>
        <v>1144</v>
      </c>
      <c r="E294" s="16" t="str">
        <f>BIN2HEX(P294,2)</f>
        <v>00</v>
      </c>
      <c r="F294" s="8" t="s">
        <v>21</v>
      </c>
      <c r="G294" s="8" t="s">
        <v>21</v>
      </c>
      <c r="H294" s="8" t="s">
        <v>21</v>
      </c>
      <c r="I294" s="8" t="s">
        <v>21</v>
      </c>
      <c r="J294" s="8" t="s">
        <v>21</v>
      </c>
      <c r="K294" s="8" t="s">
        <v>21</v>
      </c>
      <c r="L294" s="8" t="s">
        <v>21</v>
      </c>
      <c r="M294" s="8" t="s">
        <v>21</v>
      </c>
      <c r="N294" s="10"/>
      <c r="O294" s="9"/>
      <c r="P294" s="9"/>
      <c r="Q294" s="9"/>
      <c r="R294" s="12"/>
      <c r="S294" s="12"/>
      <c r="T294" s="9"/>
      <c r="U294" s="9"/>
      <c r="V294" s="9"/>
    </row>
    <row r="295" spans="1:22" s="1" customFormat="1" ht="20.25" hidden="1" customHeight="1" outlineLevel="2" x14ac:dyDescent="0.2">
      <c r="A295" s="21"/>
      <c r="B295" s="16"/>
      <c r="C295" s="19"/>
      <c r="D295" s="20"/>
      <c r="E295" s="16"/>
      <c r="F295" s="32"/>
      <c r="G295" s="32"/>
      <c r="H295" s="32"/>
      <c r="I295" s="32"/>
      <c r="J295" s="32"/>
      <c r="K295" s="32"/>
      <c r="L295" s="32"/>
      <c r="M295" s="32"/>
      <c r="N295" s="10"/>
      <c r="O295" s="9"/>
      <c r="P295" s="9"/>
      <c r="Q295" s="9"/>
      <c r="R295" s="9"/>
      <c r="S295" s="9"/>
      <c r="T295" s="9"/>
      <c r="U295" s="9"/>
      <c r="V295" s="9"/>
    </row>
    <row r="296" spans="1:22" s="1" customFormat="1" ht="20.25" customHeight="1" outlineLevel="1" collapsed="1" x14ac:dyDescent="0.2">
      <c r="A296" s="16" t="str">
        <f>DEC2HEX(B296,2)</f>
        <v>90</v>
      </c>
      <c r="B296" s="16">
        <f>B294+1</f>
        <v>144</v>
      </c>
      <c r="C296" s="19">
        <f>D296+7</f>
        <v>1159</v>
      </c>
      <c r="D296" s="20">
        <f>B296*8</f>
        <v>1152</v>
      </c>
      <c r="E296" s="16" t="str">
        <f>BIN2HEX(P296,2)</f>
        <v>00</v>
      </c>
      <c r="F296" s="8" t="s">
        <v>21</v>
      </c>
      <c r="G296" s="76" t="s">
        <v>1364</v>
      </c>
      <c r="H296" s="77"/>
      <c r="I296" s="77"/>
      <c r="J296" s="77"/>
      <c r="K296" s="77"/>
      <c r="L296" s="77"/>
      <c r="M296" s="78"/>
      <c r="N296" s="10" t="s">
        <v>1365</v>
      </c>
      <c r="O296" s="9" t="s">
        <v>1366</v>
      </c>
      <c r="P296" s="9" t="s">
        <v>22</v>
      </c>
      <c r="Q296" s="12" t="s">
        <v>22</v>
      </c>
      <c r="R296" s="34" t="s">
        <v>595</v>
      </c>
      <c r="S296" s="12" t="s">
        <v>20</v>
      </c>
      <c r="T296" s="12" t="s">
        <v>36</v>
      </c>
      <c r="U296" s="9"/>
      <c r="V296" s="9"/>
    </row>
    <row r="297" spans="1:22" s="1" customFormat="1" ht="20.25" hidden="1" customHeight="1" outlineLevel="2" x14ac:dyDescent="0.2">
      <c r="A297" s="16"/>
      <c r="B297" s="16"/>
      <c r="C297" s="19"/>
      <c r="D297" s="20"/>
      <c r="E297" s="16"/>
      <c r="F297" s="32"/>
      <c r="G297" s="67"/>
      <c r="H297" s="67"/>
      <c r="I297" s="67"/>
      <c r="J297" s="67"/>
      <c r="K297" s="67"/>
      <c r="L297" s="67"/>
      <c r="M297" s="67"/>
      <c r="N297" s="10"/>
      <c r="O297" s="9"/>
      <c r="P297" s="9"/>
      <c r="Q297" s="9"/>
      <c r="R297" s="9"/>
      <c r="S297" s="9"/>
      <c r="T297" s="9"/>
      <c r="U297" s="9"/>
      <c r="V297" s="9"/>
    </row>
    <row r="298" spans="1:22" s="1" customFormat="1" ht="20.25" customHeight="1" outlineLevel="1" collapsed="1" x14ac:dyDescent="0.2">
      <c r="A298" s="16" t="str">
        <f>DEC2HEX(B298,2)</f>
        <v>91</v>
      </c>
      <c r="B298" s="16">
        <f>B296+1</f>
        <v>145</v>
      </c>
      <c r="C298" s="19">
        <f>D298+7</f>
        <v>1167</v>
      </c>
      <c r="D298" s="20">
        <f>B298*8</f>
        <v>1160</v>
      </c>
      <c r="E298" s="16" t="str">
        <f>BIN2HEX(P298,2)</f>
        <v>00</v>
      </c>
      <c r="F298" s="76" t="s">
        <v>1319</v>
      </c>
      <c r="G298" s="77"/>
      <c r="H298" s="77"/>
      <c r="I298" s="77"/>
      <c r="J298" s="77"/>
      <c r="K298" s="77"/>
      <c r="L298" s="77"/>
      <c r="M298" s="78"/>
      <c r="N298" s="10" t="s">
        <v>1322</v>
      </c>
      <c r="O298" s="9" t="s">
        <v>37</v>
      </c>
      <c r="P298" s="9" t="s">
        <v>22</v>
      </c>
      <c r="Q298" s="12" t="s">
        <v>22</v>
      </c>
      <c r="R298" s="34" t="s">
        <v>595</v>
      </c>
      <c r="S298" s="12" t="s">
        <v>20</v>
      </c>
      <c r="T298" s="12" t="s">
        <v>36</v>
      </c>
      <c r="U298" s="9"/>
      <c r="V298" s="9"/>
    </row>
    <row r="299" spans="1:22" s="1" customFormat="1" ht="20.25" hidden="1" customHeight="1" outlineLevel="2" x14ac:dyDescent="0.2">
      <c r="A299" s="16"/>
      <c r="B299" s="16"/>
      <c r="C299" s="19"/>
      <c r="D299" s="20"/>
      <c r="E299" s="16"/>
      <c r="F299" s="67"/>
      <c r="G299" s="67"/>
      <c r="H299" s="67"/>
      <c r="I299" s="67"/>
      <c r="J299" s="67"/>
      <c r="K299" s="67"/>
      <c r="L299" s="67"/>
      <c r="M299" s="67"/>
      <c r="N299" s="10"/>
      <c r="O299" s="9"/>
      <c r="P299" s="9"/>
      <c r="Q299" s="9"/>
      <c r="R299" s="9"/>
      <c r="S299" s="9"/>
      <c r="T299" s="9"/>
      <c r="U299" s="9"/>
      <c r="V299" s="9"/>
    </row>
    <row r="300" spans="1:22" s="1" customFormat="1" ht="20.25" customHeight="1" outlineLevel="1" collapsed="1" x14ac:dyDescent="0.2">
      <c r="A300" s="16" t="str">
        <f>DEC2HEX(B300,2)</f>
        <v>92</v>
      </c>
      <c r="B300" s="16">
        <f>B298+1</f>
        <v>146</v>
      </c>
      <c r="C300" s="19">
        <f>D300+7</f>
        <v>1175</v>
      </c>
      <c r="D300" s="20">
        <f>B300*8</f>
        <v>1168</v>
      </c>
      <c r="E300" s="16" t="str">
        <f>BIN2HEX(P300,2)</f>
        <v>00</v>
      </c>
      <c r="F300" s="76" t="s">
        <v>1320</v>
      </c>
      <c r="G300" s="77"/>
      <c r="H300" s="77"/>
      <c r="I300" s="77"/>
      <c r="J300" s="77"/>
      <c r="K300" s="77"/>
      <c r="L300" s="77"/>
      <c r="M300" s="78"/>
      <c r="N300" s="10" t="s">
        <v>1323</v>
      </c>
      <c r="O300" s="9" t="s">
        <v>37</v>
      </c>
      <c r="P300" s="9" t="s">
        <v>22</v>
      </c>
      <c r="Q300" s="12" t="s">
        <v>22</v>
      </c>
      <c r="R300" s="34" t="s">
        <v>595</v>
      </c>
      <c r="S300" s="12" t="s">
        <v>20</v>
      </c>
      <c r="T300" s="12" t="s">
        <v>36</v>
      </c>
      <c r="U300" s="9"/>
      <c r="V300" s="9"/>
    </row>
    <row r="301" spans="1:22" s="1" customFormat="1" ht="20.25" hidden="1" customHeight="1" outlineLevel="2" x14ac:dyDescent="0.2">
      <c r="A301" s="16"/>
      <c r="B301" s="16"/>
      <c r="C301" s="19"/>
      <c r="D301" s="20"/>
      <c r="E301" s="16"/>
      <c r="F301" s="67"/>
      <c r="G301" s="67"/>
      <c r="H301" s="67"/>
      <c r="I301" s="67"/>
      <c r="J301" s="67"/>
      <c r="K301" s="67"/>
      <c r="L301" s="67"/>
      <c r="M301" s="67"/>
      <c r="N301" s="10"/>
      <c r="O301" s="9"/>
      <c r="P301" s="9"/>
      <c r="Q301" s="9"/>
      <c r="R301" s="9"/>
      <c r="S301" s="9"/>
      <c r="T301" s="9"/>
      <c r="U301" s="9"/>
      <c r="V301" s="9"/>
    </row>
    <row r="302" spans="1:22" s="1" customFormat="1" ht="20.25" customHeight="1" outlineLevel="1" collapsed="1" x14ac:dyDescent="0.2">
      <c r="A302" s="16" t="str">
        <f>DEC2HEX(B302,2)</f>
        <v>93</v>
      </c>
      <c r="B302" s="16">
        <f>B300+1</f>
        <v>147</v>
      </c>
      <c r="C302" s="19">
        <f>D302+7</f>
        <v>1183</v>
      </c>
      <c r="D302" s="20">
        <f>B302*8</f>
        <v>1176</v>
      </c>
      <c r="E302" s="16" t="str">
        <f>BIN2HEX(P302,2)</f>
        <v>00</v>
      </c>
      <c r="F302" s="76" t="s">
        <v>1321</v>
      </c>
      <c r="G302" s="77"/>
      <c r="H302" s="77"/>
      <c r="I302" s="77"/>
      <c r="J302" s="77"/>
      <c r="K302" s="77"/>
      <c r="L302" s="77"/>
      <c r="M302" s="78"/>
      <c r="N302" s="10" t="s">
        <v>1324</v>
      </c>
      <c r="O302" s="9" t="s">
        <v>37</v>
      </c>
      <c r="P302" s="9" t="s">
        <v>22</v>
      </c>
      <c r="Q302" s="12" t="s">
        <v>22</v>
      </c>
      <c r="R302" s="34" t="s">
        <v>595</v>
      </c>
      <c r="S302" s="12" t="s">
        <v>20</v>
      </c>
      <c r="T302" s="12" t="s">
        <v>36</v>
      </c>
      <c r="U302" s="9"/>
      <c r="V302" s="9"/>
    </row>
    <row r="303" spans="1:22" s="1" customFormat="1" ht="20.25" hidden="1" customHeight="1" outlineLevel="2" x14ac:dyDescent="0.2">
      <c r="A303" s="16"/>
      <c r="B303" s="16"/>
      <c r="C303" s="19"/>
      <c r="D303" s="20"/>
      <c r="E303" s="16"/>
      <c r="F303" s="67"/>
      <c r="G303" s="67"/>
      <c r="H303" s="67"/>
      <c r="I303" s="67"/>
      <c r="J303" s="67"/>
      <c r="K303" s="67"/>
      <c r="L303" s="67"/>
      <c r="M303" s="67"/>
      <c r="N303" s="10"/>
      <c r="O303" s="9"/>
      <c r="P303" s="9"/>
      <c r="Q303" s="9"/>
      <c r="R303" s="9"/>
      <c r="S303" s="9"/>
      <c r="T303" s="9"/>
      <c r="U303" s="9"/>
      <c r="V303" s="9"/>
    </row>
    <row r="304" spans="1:22" s="1" customFormat="1" ht="20.25" customHeight="1" outlineLevel="1" collapsed="1" x14ac:dyDescent="0.2">
      <c r="A304" s="16" t="str">
        <f>DEC2HEX(B304,2)</f>
        <v>94</v>
      </c>
      <c r="B304" s="16">
        <f>B302+1</f>
        <v>148</v>
      </c>
      <c r="C304" s="19">
        <f>D304+7</f>
        <v>1191</v>
      </c>
      <c r="D304" s="20">
        <f>B304*8</f>
        <v>1184</v>
      </c>
      <c r="E304" s="16" t="str">
        <f>BIN2HEX(P304,2)</f>
        <v>00</v>
      </c>
      <c r="F304" s="75" t="s">
        <v>1456</v>
      </c>
      <c r="G304" s="75"/>
      <c r="H304" s="75"/>
      <c r="I304" s="75"/>
      <c r="J304" s="75"/>
      <c r="K304" s="75"/>
      <c r="L304" s="75"/>
      <c r="M304" s="75"/>
      <c r="N304" s="10" t="s">
        <v>1325</v>
      </c>
      <c r="O304" s="9" t="s">
        <v>37</v>
      </c>
      <c r="P304" s="9" t="s">
        <v>22</v>
      </c>
      <c r="Q304" s="12" t="s">
        <v>22</v>
      </c>
      <c r="R304" s="34" t="s">
        <v>595</v>
      </c>
      <c r="S304" s="12" t="s">
        <v>20</v>
      </c>
      <c r="T304" s="12" t="s">
        <v>36</v>
      </c>
      <c r="U304" s="9"/>
      <c r="V304" s="9"/>
    </row>
    <row r="305" spans="1:22" s="1" customFormat="1" ht="20.25" hidden="1" customHeight="1" outlineLevel="2" x14ac:dyDescent="0.2">
      <c r="A305" s="16"/>
      <c r="B305" s="16"/>
      <c r="C305" s="19"/>
      <c r="D305" s="20"/>
      <c r="E305" s="16"/>
      <c r="F305" s="67"/>
      <c r="G305" s="67"/>
      <c r="H305" s="67"/>
      <c r="I305" s="67"/>
      <c r="J305" s="67"/>
      <c r="K305" s="67"/>
      <c r="L305" s="67"/>
      <c r="M305" s="67"/>
      <c r="N305" s="10"/>
      <c r="O305" s="9"/>
      <c r="P305" s="9"/>
      <c r="Q305" s="9"/>
      <c r="R305" s="9"/>
      <c r="S305" s="9"/>
      <c r="T305" s="9"/>
      <c r="U305" s="9"/>
      <c r="V305" s="9"/>
    </row>
    <row r="306" spans="1:22" s="1" customFormat="1" ht="20.25" customHeight="1" outlineLevel="1" collapsed="1" x14ac:dyDescent="0.2">
      <c r="A306" s="16" t="str">
        <f>DEC2HEX(B306,2)</f>
        <v>95</v>
      </c>
      <c r="B306" s="16">
        <f>B304+1</f>
        <v>149</v>
      </c>
      <c r="C306" s="19">
        <f>D306+7</f>
        <v>1199</v>
      </c>
      <c r="D306" s="20">
        <f>B306*8</f>
        <v>1192</v>
      </c>
      <c r="E306" s="16" t="str">
        <f>BIN2HEX(P306,2)</f>
        <v>00</v>
      </c>
      <c r="F306" s="75" t="s">
        <v>1318</v>
      </c>
      <c r="G306" s="75"/>
      <c r="H306" s="75"/>
      <c r="I306" s="75"/>
      <c r="J306" s="75"/>
      <c r="K306" s="75"/>
      <c r="L306" s="75"/>
      <c r="M306" s="75"/>
      <c r="N306" s="10" t="s">
        <v>1325</v>
      </c>
      <c r="O306" s="9" t="s">
        <v>37</v>
      </c>
      <c r="P306" s="9" t="s">
        <v>22</v>
      </c>
      <c r="Q306" s="12" t="s">
        <v>22</v>
      </c>
      <c r="R306" s="34" t="s">
        <v>595</v>
      </c>
      <c r="S306" s="12" t="s">
        <v>20</v>
      </c>
      <c r="T306" s="12" t="s">
        <v>36</v>
      </c>
      <c r="U306" s="9"/>
      <c r="V306" s="9"/>
    </row>
    <row r="307" spans="1:22" s="1" customFormat="1" ht="20.25" hidden="1" customHeight="1" outlineLevel="2" x14ac:dyDescent="0.2">
      <c r="A307" s="16"/>
      <c r="B307" s="16"/>
      <c r="C307" s="19"/>
      <c r="D307" s="20"/>
      <c r="E307" s="16"/>
      <c r="F307" s="32"/>
      <c r="G307" s="32"/>
      <c r="H307" s="32"/>
      <c r="I307" s="32"/>
      <c r="J307" s="32"/>
      <c r="K307" s="32"/>
      <c r="L307" s="32"/>
      <c r="M307" s="32"/>
      <c r="N307" s="10"/>
      <c r="O307" s="9"/>
      <c r="P307" s="9"/>
      <c r="Q307" s="9"/>
      <c r="R307" s="9"/>
      <c r="S307" s="9"/>
      <c r="T307" s="9"/>
      <c r="U307" s="9"/>
      <c r="V307" s="9"/>
    </row>
    <row r="308" spans="1:22" s="1" customFormat="1" ht="20.25" customHeight="1" outlineLevel="1" collapsed="1" x14ac:dyDescent="0.2">
      <c r="A308" s="16" t="str">
        <f>DEC2HEX(B308,2)</f>
        <v>96</v>
      </c>
      <c r="B308" s="16">
        <f>B306+1</f>
        <v>150</v>
      </c>
      <c r="C308" s="19">
        <f>D308+7</f>
        <v>1207</v>
      </c>
      <c r="D308" s="20">
        <f>B308*8</f>
        <v>1200</v>
      </c>
      <c r="E308" s="16" t="str">
        <f>BIN2HEX(P308,2)</f>
        <v>00</v>
      </c>
      <c r="F308" s="8" t="s">
        <v>21</v>
      </c>
      <c r="G308" s="8" t="s">
        <v>21</v>
      </c>
      <c r="H308" s="8" t="s">
        <v>21</v>
      </c>
      <c r="I308" s="8" t="s">
        <v>21</v>
      </c>
      <c r="J308" s="8" t="s">
        <v>21</v>
      </c>
      <c r="K308" s="8" t="s">
        <v>21</v>
      </c>
      <c r="L308" s="8" t="s">
        <v>21</v>
      </c>
      <c r="M308" s="8" t="s">
        <v>21</v>
      </c>
      <c r="N308" s="10"/>
      <c r="O308" s="9"/>
      <c r="P308" s="9"/>
      <c r="Q308" s="9"/>
      <c r="R308" s="12"/>
      <c r="S308" s="12"/>
      <c r="T308" s="9"/>
      <c r="U308" s="9"/>
      <c r="V308" s="9"/>
    </row>
    <row r="309" spans="1:22" s="1" customFormat="1" ht="20.25" hidden="1" customHeight="1" outlineLevel="2" x14ac:dyDescent="0.2">
      <c r="A309" s="16"/>
      <c r="B309" s="16"/>
      <c r="C309" s="19"/>
      <c r="D309" s="20"/>
      <c r="E309" s="16"/>
      <c r="F309" s="32"/>
      <c r="G309" s="32"/>
      <c r="H309" s="32"/>
      <c r="I309" s="32"/>
      <c r="J309" s="32"/>
      <c r="K309" s="32"/>
      <c r="L309" s="32"/>
      <c r="M309" s="32"/>
      <c r="N309" s="10"/>
      <c r="O309" s="9"/>
      <c r="P309" s="9"/>
      <c r="Q309" s="9"/>
      <c r="R309" s="9"/>
      <c r="S309" s="9"/>
      <c r="T309" s="9"/>
      <c r="U309" s="9"/>
      <c r="V309" s="9"/>
    </row>
    <row r="310" spans="1:22" s="1" customFormat="1" ht="20.25" customHeight="1" outlineLevel="1" collapsed="1" x14ac:dyDescent="0.2">
      <c r="A310" s="16" t="str">
        <f>DEC2HEX(B310,2)</f>
        <v>97</v>
      </c>
      <c r="B310" s="16">
        <f>B308+1</f>
        <v>151</v>
      </c>
      <c r="C310" s="19">
        <f>D310+7</f>
        <v>1215</v>
      </c>
      <c r="D310" s="20">
        <f>B310*8</f>
        <v>1208</v>
      </c>
      <c r="E310" s="16" t="str">
        <f>BIN2HEX(P310,2)</f>
        <v>00</v>
      </c>
      <c r="F310" s="8" t="s">
        <v>21</v>
      </c>
      <c r="G310" s="8" t="s">
        <v>21</v>
      </c>
      <c r="H310" s="8" t="s">
        <v>21</v>
      </c>
      <c r="I310" s="8" t="s">
        <v>21</v>
      </c>
      <c r="J310" s="8" t="s">
        <v>21</v>
      </c>
      <c r="K310" s="8" t="s">
        <v>21</v>
      </c>
      <c r="L310" s="8" t="s">
        <v>21</v>
      </c>
      <c r="M310" s="8" t="s">
        <v>21</v>
      </c>
      <c r="N310" s="10"/>
      <c r="O310" s="9"/>
      <c r="P310" s="9"/>
      <c r="Q310" s="9"/>
      <c r="R310" s="12"/>
      <c r="S310" s="12"/>
      <c r="T310" s="9"/>
      <c r="U310" s="9"/>
      <c r="V310" s="9"/>
    </row>
    <row r="311" spans="1:22" s="1" customFormat="1" ht="20.25" hidden="1" customHeight="1" outlineLevel="2" x14ac:dyDescent="0.2">
      <c r="A311" s="16"/>
      <c r="B311" s="16"/>
      <c r="C311" s="19"/>
      <c r="D311" s="20"/>
      <c r="E311" s="16"/>
      <c r="F311" s="32"/>
      <c r="G311" s="32"/>
      <c r="H311" s="32"/>
      <c r="I311" s="32"/>
      <c r="J311" s="32"/>
      <c r="K311" s="32"/>
      <c r="L311" s="32"/>
      <c r="M311" s="32"/>
      <c r="N311" s="10"/>
      <c r="O311" s="9"/>
      <c r="P311" s="9"/>
      <c r="Q311" s="9"/>
      <c r="R311" s="9"/>
      <c r="S311" s="9"/>
      <c r="T311" s="9"/>
      <c r="U311" s="9"/>
      <c r="V311" s="9"/>
    </row>
    <row r="312" spans="1:22" s="1" customFormat="1" ht="20.25" customHeight="1" x14ac:dyDescent="0.2">
      <c r="A312" s="80" t="s">
        <v>2173</v>
      </c>
      <c r="B312" s="80"/>
      <c r="C312" s="80"/>
      <c r="D312" s="80"/>
      <c r="E312" s="80"/>
      <c r="F312" s="80"/>
      <c r="G312" s="80"/>
      <c r="H312" s="80"/>
      <c r="I312" s="80"/>
      <c r="J312" s="80"/>
      <c r="K312" s="80"/>
      <c r="L312" s="80"/>
      <c r="M312" s="80"/>
      <c r="N312" s="80"/>
      <c r="O312" s="80"/>
      <c r="P312" s="80"/>
      <c r="Q312" s="80"/>
      <c r="R312" s="26"/>
      <c r="S312" s="26"/>
      <c r="T312" s="26"/>
      <c r="U312" s="26"/>
      <c r="V312" s="26"/>
    </row>
    <row r="313" spans="1:22" s="1" customFormat="1" ht="20.25" customHeight="1" outlineLevel="1" collapsed="1" x14ac:dyDescent="0.2">
      <c r="A313" s="16" t="str">
        <f>DEC2HEX(B313,2)</f>
        <v>98</v>
      </c>
      <c r="B313" s="16">
        <f>B310+1</f>
        <v>152</v>
      </c>
      <c r="C313" s="19">
        <f>D313+7</f>
        <v>1223</v>
      </c>
      <c r="D313" s="20">
        <f>B313*8</f>
        <v>1216</v>
      </c>
      <c r="E313" s="16" t="str">
        <f>BIN2HEX(P313,2)</f>
        <v>80</v>
      </c>
      <c r="F313" s="12" t="s">
        <v>2154</v>
      </c>
      <c r="G313" s="12" t="s">
        <v>2155</v>
      </c>
      <c r="H313" s="41" t="s">
        <v>93</v>
      </c>
      <c r="I313" s="41" t="s">
        <v>94</v>
      </c>
      <c r="J313" s="86" t="s">
        <v>2213</v>
      </c>
      <c r="K313" s="88"/>
      <c r="L313" s="12" t="s">
        <v>90</v>
      </c>
      <c r="M313" s="12" t="s">
        <v>89</v>
      </c>
      <c r="N313" s="25" t="s">
        <v>2156</v>
      </c>
      <c r="O313" s="12" t="s">
        <v>2157</v>
      </c>
      <c r="P313" s="9" t="s">
        <v>705</v>
      </c>
      <c r="Q313" s="12" t="s">
        <v>22</v>
      </c>
      <c r="R313" s="12" t="s">
        <v>596</v>
      </c>
      <c r="S313" s="12" t="s">
        <v>20</v>
      </c>
      <c r="T313" s="12" t="s">
        <v>36</v>
      </c>
      <c r="U313" s="9"/>
      <c r="V313" s="9"/>
    </row>
    <row r="314" spans="1:22" s="1" customFormat="1" ht="129.75" hidden="1" customHeight="1" outlineLevel="2" x14ac:dyDescent="0.2">
      <c r="A314" s="16"/>
      <c r="B314" s="16"/>
      <c r="C314" s="19"/>
      <c r="D314" s="20"/>
      <c r="E314" s="16"/>
      <c r="F314" s="32" t="s">
        <v>2191</v>
      </c>
      <c r="G314" s="32" t="s">
        <v>2190</v>
      </c>
      <c r="H314" s="32" t="s">
        <v>96</v>
      </c>
      <c r="I314" s="32" t="s">
        <v>95</v>
      </c>
      <c r="J314" s="72" t="s">
        <v>2216</v>
      </c>
      <c r="K314" s="73"/>
      <c r="L314" s="32" t="s">
        <v>92</v>
      </c>
      <c r="M314" s="32" t="s">
        <v>91</v>
      </c>
      <c r="N314" s="10"/>
      <c r="O314" s="9"/>
      <c r="P314" s="9"/>
      <c r="Q314" s="9"/>
      <c r="R314" s="9"/>
      <c r="S314" s="9"/>
      <c r="T314" s="9"/>
      <c r="U314" s="9"/>
      <c r="V314" s="9"/>
    </row>
    <row r="315" spans="1:22" s="1" customFormat="1" ht="20.25" customHeight="1" outlineLevel="1" collapsed="1" x14ac:dyDescent="0.2">
      <c r="A315" s="16" t="str">
        <f>DEC2HEX(B315,2)</f>
        <v>99</v>
      </c>
      <c r="B315" s="16">
        <f>B313+1</f>
        <v>153</v>
      </c>
      <c r="C315" s="19">
        <f>D315+7</f>
        <v>1231</v>
      </c>
      <c r="D315" s="20">
        <f>B315*8</f>
        <v>1224</v>
      </c>
      <c r="E315" s="16" t="str">
        <f>BIN2HEX(P315,2)</f>
        <v>00</v>
      </c>
      <c r="F315" s="68" t="s">
        <v>2158</v>
      </c>
      <c r="G315" s="68"/>
      <c r="H315" s="68"/>
      <c r="I315" s="68"/>
      <c r="J315" s="68"/>
      <c r="K315" s="68"/>
      <c r="L315" s="68"/>
      <c r="M315" s="68"/>
      <c r="N315" s="25" t="s">
        <v>2159</v>
      </c>
      <c r="O315" s="12" t="s">
        <v>30</v>
      </c>
      <c r="P315" s="9" t="s">
        <v>22</v>
      </c>
      <c r="Q315" s="12" t="s">
        <v>22</v>
      </c>
      <c r="R315" s="12" t="s">
        <v>596</v>
      </c>
      <c r="S315" s="12" t="s">
        <v>20</v>
      </c>
      <c r="T315" s="12" t="s">
        <v>36</v>
      </c>
      <c r="U315" s="9"/>
      <c r="V315" s="9"/>
    </row>
    <row r="316" spans="1:22" s="1" customFormat="1" ht="20.25" hidden="1" customHeight="1" outlineLevel="2" x14ac:dyDescent="0.2">
      <c r="A316" s="16"/>
      <c r="B316" s="16"/>
      <c r="C316" s="19"/>
      <c r="D316" s="20"/>
      <c r="E316" s="16"/>
      <c r="F316" s="72" t="s">
        <v>2190</v>
      </c>
      <c r="G316" s="74"/>
      <c r="H316" s="74"/>
      <c r="I316" s="74"/>
      <c r="J316" s="74"/>
      <c r="K316" s="74"/>
      <c r="L316" s="74"/>
      <c r="M316" s="73"/>
      <c r="N316" s="10"/>
      <c r="O316" s="9"/>
      <c r="P316" s="9"/>
      <c r="Q316" s="9"/>
      <c r="R316" s="9"/>
      <c r="S316" s="9"/>
      <c r="T316" s="9"/>
      <c r="U316" s="9"/>
      <c r="V316" s="9"/>
    </row>
    <row r="317" spans="1:22" s="1" customFormat="1" ht="20.25" customHeight="1" outlineLevel="1" collapsed="1" x14ac:dyDescent="0.2">
      <c r="A317" s="16" t="str">
        <f>DEC2HEX(B317,2)</f>
        <v>9A</v>
      </c>
      <c r="B317" s="16">
        <f>B315+1</f>
        <v>154</v>
      </c>
      <c r="C317" s="19">
        <f>D317+7</f>
        <v>1239</v>
      </c>
      <c r="D317" s="20">
        <f>B317*8</f>
        <v>1232</v>
      </c>
      <c r="E317" s="16" t="str">
        <f>BIN2HEX(P317,2)</f>
        <v>FF</v>
      </c>
      <c r="F317" s="68" t="s">
        <v>2160</v>
      </c>
      <c r="G317" s="68"/>
      <c r="H317" s="68"/>
      <c r="I317" s="68"/>
      <c r="J317" s="68"/>
      <c r="K317" s="68"/>
      <c r="L317" s="68"/>
      <c r="M317" s="68"/>
      <c r="N317" s="25" t="s">
        <v>2161</v>
      </c>
      <c r="O317" s="12" t="s">
        <v>30</v>
      </c>
      <c r="P317" s="9" t="s">
        <v>50</v>
      </c>
      <c r="Q317" s="12" t="s">
        <v>22</v>
      </c>
      <c r="R317" s="12" t="s">
        <v>596</v>
      </c>
      <c r="S317" s="12" t="s">
        <v>20</v>
      </c>
      <c r="T317" s="12" t="s">
        <v>36</v>
      </c>
      <c r="U317" s="9"/>
      <c r="V317" s="9"/>
    </row>
    <row r="318" spans="1:22" s="1" customFormat="1" ht="20.25" hidden="1" customHeight="1" outlineLevel="2" x14ac:dyDescent="0.2">
      <c r="A318" s="16"/>
      <c r="B318" s="16"/>
      <c r="C318" s="19"/>
      <c r="D318" s="20"/>
      <c r="E318" s="16"/>
      <c r="F318" s="72" t="s">
        <v>2191</v>
      </c>
      <c r="G318" s="74"/>
      <c r="H318" s="74"/>
      <c r="I318" s="74"/>
      <c r="J318" s="74"/>
      <c r="K318" s="74"/>
      <c r="L318" s="74"/>
      <c r="M318" s="73"/>
      <c r="N318" s="10"/>
      <c r="O318" s="9"/>
      <c r="P318" s="9"/>
      <c r="Q318" s="9"/>
      <c r="R318" s="9"/>
      <c r="S318" s="9"/>
      <c r="T318" s="9"/>
      <c r="U318" s="9"/>
      <c r="V318" s="9"/>
    </row>
    <row r="319" spans="1:22" s="1" customFormat="1" ht="20.25" customHeight="1" outlineLevel="1" collapsed="1" x14ac:dyDescent="0.2">
      <c r="A319" s="16" t="str">
        <f>DEC2HEX(B319,2)</f>
        <v>9B</v>
      </c>
      <c r="B319" s="16">
        <f>B317+1</f>
        <v>155</v>
      </c>
      <c r="C319" s="19">
        <f>D319+7</f>
        <v>1247</v>
      </c>
      <c r="D319" s="20">
        <f>B319*8</f>
        <v>1240</v>
      </c>
      <c r="E319" s="16" t="str">
        <f>BIN2HEX(P319,2)</f>
        <v>00</v>
      </c>
      <c r="F319" s="68" t="s">
        <v>2162</v>
      </c>
      <c r="G319" s="68"/>
      <c r="H319" s="68"/>
      <c r="I319" s="68"/>
      <c r="J319" s="68"/>
      <c r="K319" s="68"/>
      <c r="L319" s="68"/>
      <c r="M319" s="68"/>
      <c r="N319" s="25" t="s">
        <v>2163</v>
      </c>
      <c r="O319" s="12" t="s">
        <v>30</v>
      </c>
      <c r="P319" s="9" t="s">
        <v>22</v>
      </c>
      <c r="Q319" s="12" t="s">
        <v>22</v>
      </c>
      <c r="R319" s="12" t="s">
        <v>596</v>
      </c>
      <c r="S319" s="12" t="s">
        <v>20</v>
      </c>
      <c r="T319" s="12" t="s">
        <v>36</v>
      </c>
      <c r="U319" s="9"/>
      <c r="V319" s="9"/>
    </row>
    <row r="320" spans="1:22" s="1" customFormat="1" ht="20.25" hidden="1" customHeight="1" outlineLevel="2" x14ac:dyDescent="0.2">
      <c r="A320" s="16"/>
      <c r="B320" s="16"/>
      <c r="C320" s="19"/>
      <c r="D320" s="20"/>
      <c r="E320" s="16"/>
      <c r="F320" s="72" t="s">
        <v>2164</v>
      </c>
      <c r="G320" s="74"/>
      <c r="H320" s="74"/>
      <c r="I320" s="74"/>
      <c r="J320" s="74"/>
      <c r="K320" s="74"/>
      <c r="L320" s="74"/>
      <c r="M320" s="73"/>
      <c r="N320" s="10"/>
      <c r="O320" s="9"/>
      <c r="P320" s="9"/>
      <c r="Q320" s="9"/>
      <c r="R320" s="9"/>
      <c r="S320" s="9"/>
      <c r="T320" s="9"/>
      <c r="U320" s="9"/>
      <c r="V320" s="9"/>
    </row>
    <row r="321" spans="1:22" s="1" customFormat="1" ht="20.25" customHeight="1" outlineLevel="1" collapsed="1" x14ac:dyDescent="0.2">
      <c r="A321" s="16" t="str">
        <f>DEC2HEX(B321,2)</f>
        <v>9C</v>
      </c>
      <c r="B321" s="16">
        <f>B319+1</f>
        <v>156</v>
      </c>
      <c r="C321" s="19">
        <f>D321+7</f>
        <v>1255</v>
      </c>
      <c r="D321" s="20">
        <f>B321*8</f>
        <v>1248</v>
      </c>
      <c r="E321" s="16" t="str">
        <f>BIN2HEX(P321,2)</f>
        <v>00</v>
      </c>
      <c r="F321" s="68" t="s">
        <v>2165</v>
      </c>
      <c r="G321" s="68"/>
      <c r="H321" s="68"/>
      <c r="I321" s="68"/>
      <c r="J321" s="68"/>
      <c r="K321" s="68"/>
      <c r="L321" s="68"/>
      <c r="M321" s="68"/>
      <c r="N321" s="25" t="s">
        <v>2166</v>
      </c>
      <c r="O321" s="12" t="s">
        <v>30</v>
      </c>
      <c r="P321" s="9" t="s">
        <v>22</v>
      </c>
      <c r="Q321" s="12" t="s">
        <v>22</v>
      </c>
      <c r="R321" s="12" t="s">
        <v>596</v>
      </c>
      <c r="S321" s="12" t="s">
        <v>20</v>
      </c>
      <c r="T321" s="12" t="s">
        <v>36</v>
      </c>
      <c r="U321" s="9"/>
      <c r="V321" s="9"/>
    </row>
    <row r="322" spans="1:22" s="1" customFormat="1" ht="20.25" hidden="1" customHeight="1" outlineLevel="2" x14ac:dyDescent="0.2">
      <c r="A322" s="16"/>
      <c r="B322" s="16"/>
      <c r="C322" s="19"/>
      <c r="D322" s="20"/>
      <c r="E322" s="16"/>
      <c r="F322" s="72" t="s">
        <v>2164</v>
      </c>
      <c r="G322" s="74"/>
      <c r="H322" s="74"/>
      <c r="I322" s="74"/>
      <c r="J322" s="74"/>
      <c r="K322" s="74"/>
      <c r="L322" s="74"/>
      <c r="M322" s="73"/>
      <c r="N322" s="10"/>
      <c r="O322" s="9"/>
      <c r="P322" s="9"/>
      <c r="Q322" s="9"/>
      <c r="R322" s="9"/>
      <c r="S322" s="9"/>
      <c r="T322" s="9"/>
      <c r="U322" s="9"/>
      <c r="V322" s="9"/>
    </row>
    <row r="323" spans="1:22" s="1" customFormat="1" ht="20.25" customHeight="1" outlineLevel="1" collapsed="1" thickBot="1" x14ac:dyDescent="0.25">
      <c r="A323" s="16" t="str">
        <f>DEC2HEX(B323,2)</f>
        <v>9D</v>
      </c>
      <c r="B323" s="16">
        <f>B321+1</f>
        <v>157</v>
      </c>
      <c r="C323" s="19">
        <f>D323+7</f>
        <v>1263</v>
      </c>
      <c r="D323" s="20">
        <f>B323*8</f>
        <v>1256</v>
      </c>
      <c r="E323" s="16" t="str">
        <f>BIN2HEX(P323,2)</f>
        <v>00</v>
      </c>
      <c r="F323" s="68" t="s">
        <v>2167</v>
      </c>
      <c r="G323" s="68"/>
      <c r="H323" s="68"/>
      <c r="I323" s="68"/>
      <c r="J323" s="68"/>
      <c r="K323" s="68"/>
      <c r="L323" s="68"/>
      <c r="M323" s="68"/>
      <c r="N323" s="25" t="s">
        <v>2168</v>
      </c>
      <c r="O323" s="12" t="s">
        <v>30</v>
      </c>
      <c r="P323" s="9" t="s">
        <v>22</v>
      </c>
      <c r="Q323" s="12" t="s">
        <v>22</v>
      </c>
      <c r="R323" s="12" t="s">
        <v>596</v>
      </c>
      <c r="S323" s="12" t="s">
        <v>20</v>
      </c>
      <c r="T323" s="12" t="s">
        <v>36</v>
      </c>
      <c r="U323" s="9"/>
      <c r="V323" s="9"/>
    </row>
    <row r="324" spans="1:22" s="1" customFormat="1" ht="20.25" hidden="1" customHeight="1" outlineLevel="2" thickBot="1" x14ac:dyDescent="0.25">
      <c r="A324" s="16"/>
      <c r="B324" s="16"/>
      <c r="C324" s="16"/>
      <c r="D324" s="16"/>
      <c r="E324" s="16"/>
      <c r="F324" s="72" t="s">
        <v>2164</v>
      </c>
      <c r="G324" s="74"/>
      <c r="H324" s="74"/>
      <c r="I324" s="74"/>
      <c r="J324" s="74"/>
      <c r="K324" s="74"/>
      <c r="L324" s="74"/>
      <c r="M324" s="73"/>
      <c r="N324" s="10"/>
      <c r="O324" s="9"/>
      <c r="P324" s="9"/>
      <c r="Q324" s="9"/>
      <c r="R324" s="9"/>
      <c r="S324" s="9"/>
      <c r="T324" s="9"/>
      <c r="U324" s="9"/>
      <c r="V324" s="9"/>
    </row>
    <row r="325" spans="1:22" s="1" customFormat="1" ht="20.25" customHeight="1" outlineLevel="1" collapsed="1" x14ac:dyDescent="0.2">
      <c r="A325" s="16" t="str">
        <f>DEC2HEX(B325,2)</f>
        <v>9E</v>
      </c>
      <c r="B325" s="16">
        <f>B323+1</f>
        <v>158</v>
      </c>
      <c r="C325" s="17">
        <f>D325+7</f>
        <v>1271</v>
      </c>
      <c r="D325" s="18">
        <f>B325*8</f>
        <v>1264</v>
      </c>
      <c r="E325" s="16" t="str">
        <f>BIN2HEX(P325,2)</f>
        <v>00</v>
      </c>
      <c r="F325" s="68" t="s">
        <v>2169</v>
      </c>
      <c r="G325" s="68"/>
      <c r="H325" s="68"/>
      <c r="I325" s="68"/>
      <c r="J325" s="68"/>
      <c r="K325" s="68"/>
      <c r="L325" s="68"/>
      <c r="M325" s="68"/>
      <c r="N325" s="25" t="s">
        <v>2170</v>
      </c>
      <c r="O325" s="12" t="s">
        <v>30</v>
      </c>
      <c r="P325" s="9" t="s">
        <v>22</v>
      </c>
      <c r="Q325" s="12" t="s">
        <v>22</v>
      </c>
      <c r="R325" s="12" t="s">
        <v>596</v>
      </c>
      <c r="S325" s="12" t="s">
        <v>20</v>
      </c>
      <c r="T325" s="12" t="s">
        <v>36</v>
      </c>
      <c r="U325" s="9"/>
      <c r="V325" s="9"/>
    </row>
    <row r="326" spans="1:22" s="1" customFormat="1" ht="20.25" hidden="1" customHeight="1" outlineLevel="2" x14ac:dyDescent="0.2">
      <c r="A326" s="16"/>
      <c r="B326" s="16"/>
      <c r="C326" s="19"/>
      <c r="D326" s="20"/>
      <c r="E326" s="16"/>
      <c r="F326" s="72" t="s">
        <v>2164</v>
      </c>
      <c r="G326" s="74"/>
      <c r="H326" s="74"/>
      <c r="I326" s="74"/>
      <c r="J326" s="74"/>
      <c r="K326" s="74"/>
      <c r="L326" s="74"/>
      <c r="M326" s="73"/>
      <c r="N326" s="10"/>
      <c r="O326" s="9"/>
      <c r="P326" s="9"/>
      <c r="Q326" s="9"/>
      <c r="R326" s="9"/>
      <c r="S326" s="9"/>
      <c r="T326" s="9"/>
      <c r="U326" s="9"/>
      <c r="V326" s="9"/>
    </row>
    <row r="327" spans="1:22" s="1" customFormat="1" ht="20.25" customHeight="1" outlineLevel="1" collapsed="1" x14ac:dyDescent="0.2">
      <c r="A327" s="16" t="str">
        <f>DEC2HEX(B327,2)</f>
        <v>9F</v>
      </c>
      <c r="B327" s="16">
        <f>B325+1</f>
        <v>159</v>
      </c>
      <c r="C327" s="19">
        <f>D327+7</f>
        <v>1279</v>
      </c>
      <c r="D327" s="20">
        <f>B327*8</f>
        <v>1272</v>
      </c>
      <c r="E327" s="16" t="str">
        <f>BIN2HEX(P327,2)</f>
        <v>00</v>
      </c>
      <c r="F327" s="68" t="s">
        <v>2171</v>
      </c>
      <c r="G327" s="68"/>
      <c r="H327" s="68"/>
      <c r="I327" s="68"/>
      <c r="J327" s="68"/>
      <c r="K327" s="68"/>
      <c r="L327" s="68"/>
      <c r="M327" s="68"/>
      <c r="N327" s="25" t="s">
        <v>2172</v>
      </c>
      <c r="O327" s="12" t="s">
        <v>30</v>
      </c>
      <c r="P327" s="9" t="s">
        <v>22</v>
      </c>
      <c r="Q327" s="12" t="s">
        <v>22</v>
      </c>
      <c r="R327" s="12" t="s">
        <v>596</v>
      </c>
      <c r="S327" s="12" t="s">
        <v>20</v>
      </c>
      <c r="T327" s="12" t="s">
        <v>36</v>
      </c>
      <c r="U327" s="9"/>
      <c r="V327" s="9"/>
    </row>
    <row r="328" spans="1:22" s="1" customFormat="1" ht="20.25" hidden="1" customHeight="1" outlineLevel="2" x14ac:dyDescent="0.2">
      <c r="A328" s="16"/>
      <c r="B328" s="16"/>
      <c r="C328" s="19"/>
      <c r="D328" s="20"/>
      <c r="E328" s="16"/>
      <c r="F328" s="72" t="s">
        <v>2164</v>
      </c>
      <c r="G328" s="74"/>
      <c r="H328" s="74"/>
      <c r="I328" s="74"/>
      <c r="J328" s="74"/>
      <c r="K328" s="74"/>
      <c r="L328" s="74"/>
      <c r="M328" s="73"/>
      <c r="N328" s="10"/>
      <c r="O328" s="9"/>
      <c r="P328" s="9"/>
      <c r="Q328" s="9"/>
      <c r="R328" s="9"/>
      <c r="S328" s="9"/>
      <c r="T328" s="9"/>
      <c r="U328" s="9"/>
      <c r="V328" s="9"/>
    </row>
    <row r="329" spans="1:22" s="1" customFormat="1" ht="20.25" customHeight="1" x14ac:dyDescent="0.2">
      <c r="A329" s="80" t="s">
        <v>597</v>
      </c>
      <c r="B329" s="80"/>
      <c r="C329" s="80"/>
      <c r="D329" s="80"/>
      <c r="E329" s="80"/>
      <c r="F329" s="80"/>
      <c r="G329" s="80"/>
      <c r="H329" s="80"/>
      <c r="I329" s="80"/>
      <c r="J329" s="80"/>
      <c r="K329" s="80"/>
      <c r="L329" s="80"/>
      <c r="M329" s="80"/>
      <c r="N329" s="80"/>
      <c r="O329" s="80"/>
      <c r="P329" s="80"/>
      <c r="Q329" s="80"/>
      <c r="R329" s="26"/>
      <c r="S329" s="26"/>
      <c r="T329" s="26"/>
      <c r="U329" s="26"/>
      <c r="V329" s="26"/>
    </row>
    <row r="330" spans="1:22" s="1" customFormat="1" ht="20.25" customHeight="1" outlineLevel="1" collapsed="1" x14ac:dyDescent="0.2">
      <c r="A330" s="16" t="str">
        <f>DEC2HEX(B330,2)</f>
        <v>A0</v>
      </c>
      <c r="B330" s="16">
        <f>B327+1</f>
        <v>160</v>
      </c>
      <c r="C330" s="19">
        <f>D330+7</f>
        <v>1287</v>
      </c>
      <c r="D330" s="20">
        <f>B330*8</f>
        <v>1280</v>
      </c>
      <c r="E330" s="16" t="str">
        <f>BIN2HEX(P330,2)</f>
        <v>01</v>
      </c>
      <c r="F330" s="8" t="s">
        <v>21</v>
      </c>
      <c r="G330" s="8" t="s">
        <v>21</v>
      </c>
      <c r="H330" s="8" t="s">
        <v>21</v>
      </c>
      <c r="I330" s="33" t="s">
        <v>2061</v>
      </c>
      <c r="J330" s="8" t="s">
        <v>21</v>
      </c>
      <c r="K330" s="8" t="s">
        <v>21</v>
      </c>
      <c r="L330" s="68" t="s">
        <v>1267</v>
      </c>
      <c r="M330" s="68"/>
      <c r="N330" s="24" t="s">
        <v>647</v>
      </c>
      <c r="O330" s="9" t="s">
        <v>2042</v>
      </c>
      <c r="P330" s="9" t="s">
        <v>513</v>
      </c>
      <c r="Q330" s="9" t="s">
        <v>2063</v>
      </c>
      <c r="R330" s="34" t="s">
        <v>595</v>
      </c>
      <c r="S330" s="12" t="s">
        <v>20</v>
      </c>
      <c r="T330" s="12" t="s">
        <v>36</v>
      </c>
      <c r="U330" s="9"/>
      <c r="V330" s="9"/>
    </row>
    <row r="331" spans="1:22" s="1" customFormat="1" ht="66.75" hidden="1" customHeight="1" outlineLevel="2" x14ac:dyDescent="0.2">
      <c r="A331" s="16"/>
      <c r="B331" s="16"/>
      <c r="C331" s="19"/>
      <c r="D331" s="20"/>
      <c r="E331" s="16"/>
      <c r="F331" s="32"/>
      <c r="G331" s="32"/>
      <c r="H331" s="32"/>
      <c r="I331" s="32" t="s">
        <v>2062</v>
      </c>
      <c r="J331" s="32"/>
      <c r="K331" s="32"/>
      <c r="L331" s="67" t="s">
        <v>1280</v>
      </c>
      <c r="M331" s="67"/>
      <c r="N331" s="10"/>
      <c r="O331" s="9"/>
      <c r="P331" s="9"/>
      <c r="Q331" s="9"/>
      <c r="R331" s="9"/>
      <c r="S331" s="9"/>
      <c r="T331" s="9"/>
      <c r="U331" s="9"/>
      <c r="V331" s="9"/>
    </row>
    <row r="332" spans="1:22" s="1" customFormat="1" ht="20.25" customHeight="1" outlineLevel="1" collapsed="1" x14ac:dyDescent="0.2">
      <c r="A332" s="16" t="str">
        <f>DEC2HEX(B332,2)</f>
        <v>A1</v>
      </c>
      <c r="B332" s="16">
        <f>B330+1</f>
        <v>161</v>
      </c>
      <c r="C332" s="19">
        <f>D332+7</f>
        <v>1295</v>
      </c>
      <c r="D332" s="20">
        <f>B332*8</f>
        <v>1288</v>
      </c>
      <c r="E332" s="16" t="str">
        <f>BIN2HEX(P332,2)</f>
        <v>8F</v>
      </c>
      <c r="F332" s="69" t="s">
        <v>156</v>
      </c>
      <c r="G332" s="70"/>
      <c r="H332" s="70"/>
      <c r="I332" s="71"/>
      <c r="J332" s="68" t="s">
        <v>153</v>
      </c>
      <c r="K332" s="68"/>
      <c r="L332" s="68"/>
      <c r="M332" s="68"/>
      <c r="N332" s="24" t="s">
        <v>646</v>
      </c>
      <c r="O332" s="12" t="s">
        <v>30</v>
      </c>
      <c r="P332" s="12" t="s">
        <v>2178</v>
      </c>
      <c r="Q332" s="12" t="s">
        <v>31</v>
      </c>
      <c r="R332" s="34" t="s">
        <v>595</v>
      </c>
      <c r="S332" s="12" t="s">
        <v>20</v>
      </c>
      <c r="T332" s="12" t="s">
        <v>36</v>
      </c>
      <c r="U332" s="9"/>
      <c r="V332" s="9"/>
    </row>
    <row r="333" spans="1:22" s="1" customFormat="1" ht="221.25" hidden="1" customHeight="1" outlineLevel="2" x14ac:dyDescent="0.2">
      <c r="A333" s="16"/>
      <c r="B333" s="16"/>
      <c r="C333" s="19"/>
      <c r="D333" s="20"/>
      <c r="E333" s="16"/>
      <c r="F333" s="67" t="s">
        <v>113</v>
      </c>
      <c r="G333" s="67"/>
      <c r="H333" s="67"/>
      <c r="I333" s="67"/>
      <c r="J333" s="67" t="s">
        <v>2267</v>
      </c>
      <c r="K333" s="67"/>
      <c r="L333" s="67"/>
      <c r="M333" s="67"/>
      <c r="N333" s="10"/>
      <c r="O333" s="9"/>
      <c r="P333" s="9"/>
      <c r="Q333" s="9"/>
      <c r="R333" s="9"/>
      <c r="S333" s="9"/>
      <c r="T333" s="9"/>
      <c r="U333" s="9"/>
      <c r="V333" s="9"/>
    </row>
    <row r="334" spans="1:22" s="1" customFormat="1" ht="20.25" customHeight="1" outlineLevel="1" collapsed="1" x14ac:dyDescent="0.2">
      <c r="A334" s="16" t="str">
        <f>DEC2HEX(B334,2)</f>
        <v>A2</v>
      </c>
      <c r="B334" s="16">
        <f>B332+1</f>
        <v>162</v>
      </c>
      <c r="C334" s="19">
        <f>D334+7</f>
        <v>1303</v>
      </c>
      <c r="D334" s="20">
        <f>B334*8</f>
        <v>1296</v>
      </c>
      <c r="E334" s="16" t="str">
        <f>BIN2HEX(P334,2)</f>
        <v>B4</v>
      </c>
      <c r="F334" s="68" t="s">
        <v>1499</v>
      </c>
      <c r="G334" s="68"/>
      <c r="H334" s="68"/>
      <c r="I334" s="68"/>
      <c r="J334" s="68"/>
      <c r="K334" s="68"/>
      <c r="L334" s="68"/>
      <c r="M334" s="68"/>
      <c r="N334" s="24" t="s">
        <v>645</v>
      </c>
      <c r="O334" s="12" t="s">
        <v>30</v>
      </c>
      <c r="P334" s="12" t="s">
        <v>2260</v>
      </c>
      <c r="Q334" s="12" t="s">
        <v>31</v>
      </c>
      <c r="R334" s="34" t="s">
        <v>595</v>
      </c>
      <c r="S334" s="12" t="s">
        <v>20</v>
      </c>
      <c r="T334" s="12" t="s">
        <v>36</v>
      </c>
      <c r="U334" s="9"/>
      <c r="V334" s="9"/>
    </row>
    <row r="335" spans="1:22" s="1" customFormat="1" ht="30.75" hidden="1" customHeight="1" outlineLevel="2" x14ac:dyDescent="0.2">
      <c r="A335" s="16"/>
      <c r="B335" s="16"/>
      <c r="C335" s="19"/>
      <c r="D335" s="20"/>
      <c r="E335" s="16"/>
      <c r="F335" s="67" t="s">
        <v>2254</v>
      </c>
      <c r="G335" s="67"/>
      <c r="H335" s="67"/>
      <c r="I335" s="67"/>
      <c r="J335" s="67"/>
      <c r="K335" s="67"/>
      <c r="L335" s="67"/>
      <c r="M335" s="67"/>
      <c r="N335" s="10"/>
      <c r="O335" s="9"/>
      <c r="P335" s="9"/>
      <c r="Q335" s="9"/>
      <c r="R335" s="9"/>
      <c r="S335" s="9"/>
      <c r="T335" s="9"/>
      <c r="U335" s="9"/>
      <c r="V335" s="9"/>
    </row>
    <row r="336" spans="1:22" s="1" customFormat="1" ht="20.25" customHeight="1" outlineLevel="1" collapsed="1" x14ac:dyDescent="0.2">
      <c r="A336" s="16" t="str">
        <f>DEC2HEX(B336,2)</f>
        <v>A3</v>
      </c>
      <c r="B336" s="16">
        <f>B334+1</f>
        <v>163</v>
      </c>
      <c r="C336" s="19">
        <f>D336+7</f>
        <v>1311</v>
      </c>
      <c r="D336" s="20">
        <f>B336*8</f>
        <v>1304</v>
      </c>
      <c r="E336" s="16" t="str">
        <f>BIN2HEX(P336,2)</f>
        <v>A2</v>
      </c>
      <c r="F336" s="68" t="s">
        <v>1500</v>
      </c>
      <c r="G336" s="68"/>
      <c r="H336" s="68"/>
      <c r="I336" s="68"/>
      <c r="J336" s="68"/>
      <c r="K336" s="68"/>
      <c r="L336" s="68"/>
      <c r="M336" s="68"/>
      <c r="N336" s="24" t="s">
        <v>644</v>
      </c>
      <c r="O336" s="12" t="s">
        <v>30</v>
      </c>
      <c r="P336" s="12" t="s">
        <v>2261</v>
      </c>
      <c r="Q336" s="12" t="s">
        <v>31</v>
      </c>
      <c r="R336" s="34" t="s">
        <v>595</v>
      </c>
      <c r="S336" s="12" t="s">
        <v>20</v>
      </c>
      <c r="T336" s="12" t="s">
        <v>36</v>
      </c>
      <c r="U336" s="9"/>
      <c r="V336" s="9"/>
    </row>
    <row r="337" spans="1:22" s="1" customFormat="1" ht="35.25" hidden="1" customHeight="1" outlineLevel="2" x14ac:dyDescent="0.2">
      <c r="A337" s="16"/>
      <c r="B337" s="16"/>
      <c r="C337" s="19"/>
      <c r="D337" s="20"/>
      <c r="E337" s="16"/>
      <c r="F337" s="67" t="s">
        <v>2255</v>
      </c>
      <c r="G337" s="67"/>
      <c r="H337" s="67"/>
      <c r="I337" s="67"/>
      <c r="J337" s="67"/>
      <c r="K337" s="67"/>
      <c r="L337" s="67"/>
      <c r="M337" s="67"/>
      <c r="N337" s="10"/>
      <c r="O337" s="9"/>
      <c r="P337" s="9"/>
      <c r="Q337" s="9"/>
      <c r="R337" s="9"/>
      <c r="S337" s="9"/>
      <c r="T337" s="9"/>
      <c r="U337" s="9"/>
      <c r="V337" s="9"/>
    </row>
    <row r="338" spans="1:22" s="1" customFormat="1" ht="20.25" customHeight="1" outlineLevel="1" collapsed="1" x14ac:dyDescent="0.2">
      <c r="A338" s="16" t="str">
        <f>DEC2HEX(B338,2)</f>
        <v>A4</v>
      </c>
      <c r="B338" s="16">
        <f>B336+1</f>
        <v>164</v>
      </c>
      <c r="C338" s="19">
        <f>D338+7</f>
        <v>1319</v>
      </c>
      <c r="D338" s="20">
        <f>B338*8</f>
        <v>1312</v>
      </c>
      <c r="E338" s="16" t="str">
        <f>BIN2HEX(P338,2)</f>
        <v>95</v>
      </c>
      <c r="F338" s="68" t="s">
        <v>1501</v>
      </c>
      <c r="G338" s="68"/>
      <c r="H338" s="68"/>
      <c r="I338" s="68"/>
      <c r="J338" s="68"/>
      <c r="K338" s="68"/>
      <c r="L338" s="68"/>
      <c r="M338" s="68"/>
      <c r="N338" s="24" t="s">
        <v>643</v>
      </c>
      <c r="O338" s="12" t="s">
        <v>30</v>
      </c>
      <c r="P338" s="12" t="s">
        <v>2262</v>
      </c>
      <c r="Q338" s="12" t="s">
        <v>31</v>
      </c>
      <c r="R338" s="34" t="s">
        <v>595</v>
      </c>
      <c r="S338" s="12" t="s">
        <v>20</v>
      </c>
      <c r="T338" s="12" t="s">
        <v>36</v>
      </c>
      <c r="U338" s="9"/>
      <c r="V338" s="9"/>
    </row>
    <row r="339" spans="1:22" s="1" customFormat="1" ht="38.25" hidden="1" customHeight="1" outlineLevel="2" x14ac:dyDescent="0.2">
      <c r="A339" s="16"/>
      <c r="B339" s="16"/>
      <c r="C339" s="19"/>
      <c r="D339" s="20"/>
      <c r="E339" s="16"/>
      <c r="F339" s="67" t="s">
        <v>2256</v>
      </c>
      <c r="G339" s="67"/>
      <c r="H339" s="67"/>
      <c r="I339" s="67"/>
      <c r="J339" s="67"/>
      <c r="K339" s="67"/>
      <c r="L339" s="67"/>
      <c r="M339" s="67"/>
      <c r="N339" s="10"/>
      <c r="O339" s="9"/>
      <c r="P339" s="9"/>
      <c r="Q339" s="9"/>
      <c r="R339" s="9"/>
      <c r="S339" s="9"/>
      <c r="T339" s="9"/>
      <c r="U339" s="9"/>
      <c r="V339" s="9"/>
    </row>
    <row r="340" spans="1:22" s="1" customFormat="1" ht="20.25" customHeight="1" outlineLevel="1" collapsed="1" x14ac:dyDescent="0.2">
      <c r="A340" s="16" t="str">
        <f>DEC2HEX(B340,2)</f>
        <v>A5</v>
      </c>
      <c r="B340" s="16">
        <f>B338+1</f>
        <v>165</v>
      </c>
      <c r="C340" s="19">
        <f>D340+7</f>
        <v>1327</v>
      </c>
      <c r="D340" s="20">
        <f>B340*8</f>
        <v>1320</v>
      </c>
      <c r="E340" s="16" t="str">
        <f>BIN2HEX(P340,2)</f>
        <v>86</v>
      </c>
      <c r="F340" s="68" t="s">
        <v>1502</v>
      </c>
      <c r="G340" s="68"/>
      <c r="H340" s="68"/>
      <c r="I340" s="68"/>
      <c r="J340" s="68"/>
      <c r="K340" s="68"/>
      <c r="L340" s="68"/>
      <c r="M340" s="68"/>
      <c r="N340" s="24" t="s">
        <v>642</v>
      </c>
      <c r="O340" s="12" t="s">
        <v>30</v>
      </c>
      <c r="P340" s="12" t="s">
        <v>2263</v>
      </c>
      <c r="Q340" s="12" t="s">
        <v>31</v>
      </c>
      <c r="R340" s="34" t="s">
        <v>595</v>
      </c>
      <c r="S340" s="12" t="s">
        <v>20</v>
      </c>
      <c r="T340" s="12" t="s">
        <v>36</v>
      </c>
      <c r="U340" s="9"/>
      <c r="V340" s="9"/>
    </row>
    <row r="341" spans="1:22" s="1" customFormat="1" ht="32.25" hidden="1" customHeight="1" outlineLevel="2" x14ac:dyDescent="0.2">
      <c r="A341" s="16"/>
      <c r="B341" s="16"/>
      <c r="C341" s="19"/>
      <c r="D341" s="20"/>
      <c r="E341" s="16"/>
      <c r="F341" s="67" t="s">
        <v>2257</v>
      </c>
      <c r="G341" s="67"/>
      <c r="H341" s="67"/>
      <c r="I341" s="67"/>
      <c r="J341" s="67"/>
      <c r="K341" s="67"/>
      <c r="L341" s="67"/>
      <c r="M341" s="67"/>
      <c r="N341" s="10"/>
      <c r="O341" s="9"/>
      <c r="P341" s="9"/>
      <c r="Q341" s="9"/>
      <c r="R341" s="9"/>
      <c r="S341" s="9"/>
      <c r="T341" s="9"/>
      <c r="U341" s="9"/>
      <c r="V341" s="9"/>
    </row>
    <row r="342" spans="1:22" s="1" customFormat="1" ht="20.25" customHeight="1" outlineLevel="1" collapsed="1" x14ac:dyDescent="0.2">
      <c r="A342" s="16" t="str">
        <f>DEC2HEX(B342,2)</f>
        <v>A6</v>
      </c>
      <c r="B342" s="16">
        <f>B340+1</f>
        <v>166</v>
      </c>
      <c r="C342" s="19">
        <f>D342+7</f>
        <v>1335</v>
      </c>
      <c r="D342" s="20">
        <f>B342*8</f>
        <v>1328</v>
      </c>
      <c r="E342" s="16" t="str">
        <f>BIN2HEX(P342,2)</f>
        <v>7D</v>
      </c>
      <c r="F342" s="68" t="s">
        <v>1503</v>
      </c>
      <c r="G342" s="68"/>
      <c r="H342" s="68"/>
      <c r="I342" s="68"/>
      <c r="J342" s="68"/>
      <c r="K342" s="68"/>
      <c r="L342" s="68"/>
      <c r="M342" s="68"/>
      <c r="N342" s="24" t="s">
        <v>641</v>
      </c>
      <c r="O342" s="12" t="s">
        <v>30</v>
      </c>
      <c r="P342" s="12" t="s">
        <v>2264</v>
      </c>
      <c r="Q342" s="12" t="s">
        <v>31</v>
      </c>
      <c r="R342" s="34" t="s">
        <v>595</v>
      </c>
      <c r="S342" s="12" t="s">
        <v>20</v>
      </c>
      <c r="T342" s="12" t="s">
        <v>36</v>
      </c>
      <c r="U342" s="9"/>
      <c r="V342" s="9"/>
    </row>
    <row r="343" spans="1:22" s="1" customFormat="1" ht="31.5" hidden="1" customHeight="1" outlineLevel="2" x14ac:dyDescent="0.2">
      <c r="A343" s="16"/>
      <c r="B343" s="16"/>
      <c r="C343" s="19"/>
      <c r="D343" s="20"/>
      <c r="E343" s="16"/>
      <c r="F343" s="67" t="s">
        <v>2258</v>
      </c>
      <c r="G343" s="67"/>
      <c r="H343" s="67"/>
      <c r="I343" s="67"/>
      <c r="J343" s="67"/>
      <c r="K343" s="67"/>
      <c r="L343" s="67"/>
      <c r="M343" s="67"/>
      <c r="N343" s="10"/>
      <c r="O343" s="9"/>
      <c r="P343" s="9"/>
      <c r="Q343" s="9"/>
      <c r="R343" s="9"/>
      <c r="S343" s="9"/>
      <c r="T343" s="9"/>
      <c r="U343" s="9"/>
      <c r="V343" s="9"/>
    </row>
    <row r="344" spans="1:22" s="1" customFormat="1" ht="20.25" customHeight="1" outlineLevel="1" collapsed="1" x14ac:dyDescent="0.2">
      <c r="A344" s="16" t="str">
        <f>DEC2HEX(B344,2)</f>
        <v>A7</v>
      </c>
      <c r="B344" s="16">
        <f>B342+1</f>
        <v>167</v>
      </c>
      <c r="C344" s="19">
        <f>D344+7</f>
        <v>1343</v>
      </c>
      <c r="D344" s="20">
        <f>B344*8</f>
        <v>1336</v>
      </c>
      <c r="E344" s="16" t="str">
        <f>BIN2HEX(P344,2)</f>
        <v>74</v>
      </c>
      <c r="F344" s="68" t="s">
        <v>1504</v>
      </c>
      <c r="G344" s="68"/>
      <c r="H344" s="68"/>
      <c r="I344" s="68"/>
      <c r="J344" s="68"/>
      <c r="K344" s="68"/>
      <c r="L344" s="68"/>
      <c r="M344" s="68"/>
      <c r="N344" s="24" t="s">
        <v>640</v>
      </c>
      <c r="O344" s="12" t="s">
        <v>30</v>
      </c>
      <c r="P344" s="12" t="s">
        <v>2265</v>
      </c>
      <c r="Q344" s="12" t="s">
        <v>31</v>
      </c>
      <c r="R344" s="34" t="s">
        <v>595</v>
      </c>
      <c r="S344" s="12" t="s">
        <v>20</v>
      </c>
      <c r="T344" s="12" t="s">
        <v>36</v>
      </c>
      <c r="U344" s="9"/>
      <c r="V344" s="9"/>
    </row>
    <row r="345" spans="1:22" s="1" customFormat="1" ht="35.25" hidden="1" customHeight="1" outlineLevel="2" x14ac:dyDescent="0.2">
      <c r="A345" s="16"/>
      <c r="B345" s="16"/>
      <c r="C345" s="19"/>
      <c r="D345" s="20"/>
      <c r="E345" s="16"/>
      <c r="F345" s="67" t="s">
        <v>2259</v>
      </c>
      <c r="G345" s="67"/>
      <c r="H345" s="67"/>
      <c r="I345" s="67"/>
      <c r="J345" s="67"/>
      <c r="K345" s="67"/>
      <c r="L345" s="67"/>
      <c r="M345" s="67"/>
      <c r="N345" s="10"/>
      <c r="O345" s="9"/>
      <c r="P345" s="9"/>
      <c r="Q345" s="9"/>
      <c r="R345" s="9"/>
      <c r="S345" s="9"/>
      <c r="T345" s="9"/>
      <c r="U345" s="9"/>
      <c r="V345" s="9"/>
    </row>
    <row r="346" spans="1:22" s="1" customFormat="1" ht="20.25" customHeight="1" outlineLevel="1" collapsed="1" x14ac:dyDescent="0.2">
      <c r="A346" s="16" t="str">
        <f>DEC2HEX(B346,2)</f>
        <v>A8</v>
      </c>
      <c r="B346" s="16">
        <f>B344+1</f>
        <v>168</v>
      </c>
      <c r="C346" s="19">
        <f>D346+7</f>
        <v>1351</v>
      </c>
      <c r="D346" s="20">
        <f>B346*8</f>
        <v>1344</v>
      </c>
      <c r="E346" s="16" t="str">
        <f>BIN2HEX(P346,2)</f>
        <v>71</v>
      </c>
      <c r="F346" s="68" t="s">
        <v>1505</v>
      </c>
      <c r="G346" s="68"/>
      <c r="H346" s="68"/>
      <c r="I346" s="68"/>
      <c r="J346" s="68"/>
      <c r="K346" s="68"/>
      <c r="L346" s="68"/>
      <c r="M346" s="68"/>
      <c r="N346" s="24" t="s">
        <v>639</v>
      </c>
      <c r="O346" s="12" t="s">
        <v>30</v>
      </c>
      <c r="P346" s="12" t="s">
        <v>2094</v>
      </c>
      <c r="Q346" s="12" t="s">
        <v>31</v>
      </c>
      <c r="R346" s="34" t="s">
        <v>595</v>
      </c>
      <c r="S346" s="12" t="s">
        <v>20</v>
      </c>
      <c r="T346" s="12" t="s">
        <v>36</v>
      </c>
      <c r="U346" s="9"/>
      <c r="V346" s="9"/>
    </row>
    <row r="347" spans="1:22" s="1" customFormat="1" ht="36.75" hidden="1" customHeight="1" outlineLevel="2" x14ac:dyDescent="0.2">
      <c r="A347" s="16"/>
      <c r="B347" s="16"/>
      <c r="C347" s="19"/>
      <c r="D347" s="20"/>
      <c r="E347" s="16"/>
      <c r="F347" s="67" t="s">
        <v>2266</v>
      </c>
      <c r="G347" s="67"/>
      <c r="H347" s="67"/>
      <c r="I347" s="67"/>
      <c r="J347" s="67"/>
      <c r="K347" s="67"/>
      <c r="L347" s="67"/>
      <c r="M347" s="67"/>
      <c r="N347" s="10"/>
      <c r="O347" s="9"/>
      <c r="P347" s="9"/>
      <c r="Q347" s="9"/>
      <c r="R347" s="9"/>
      <c r="S347" s="9"/>
      <c r="T347" s="9"/>
      <c r="U347" s="9"/>
      <c r="V347" s="9"/>
    </row>
    <row r="348" spans="1:22" s="1" customFormat="1" ht="20.25" customHeight="1" outlineLevel="1" collapsed="1" x14ac:dyDescent="0.2">
      <c r="A348" s="16" t="str">
        <f>DEC2HEX(B348,2)</f>
        <v>A9</v>
      </c>
      <c r="B348" s="16">
        <f>B346+1</f>
        <v>169</v>
      </c>
      <c r="C348" s="19">
        <f>D348+7</f>
        <v>1359</v>
      </c>
      <c r="D348" s="20">
        <f>B348*8</f>
        <v>1352</v>
      </c>
      <c r="E348" s="16" t="str">
        <f>BIN2HEX(P348,2)</f>
        <v>03</v>
      </c>
      <c r="F348" s="68" t="s">
        <v>648</v>
      </c>
      <c r="G348" s="68"/>
      <c r="H348" s="68"/>
      <c r="I348" s="68"/>
      <c r="J348" s="68"/>
      <c r="K348" s="68"/>
      <c r="L348" s="68"/>
      <c r="M348" s="68"/>
      <c r="N348" s="24" t="s">
        <v>638</v>
      </c>
      <c r="O348" s="12" t="s">
        <v>30</v>
      </c>
      <c r="P348" s="12" t="s">
        <v>491</v>
      </c>
      <c r="Q348" s="12" t="s">
        <v>31</v>
      </c>
      <c r="R348" s="34" t="s">
        <v>595</v>
      </c>
      <c r="S348" s="12" t="s">
        <v>20</v>
      </c>
      <c r="T348" s="12" t="s">
        <v>36</v>
      </c>
      <c r="U348" s="9"/>
      <c r="V348" s="9"/>
    </row>
    <row r="349" spans="1:22" s="1" customFormat="1" ht="36" hidden="1" customHeight="1" outlineLevel="2" x14ac:dyDescent="0.2">
      <c r="A349" s="16"/>
      <c r="B349" s="16"/>
      <c r="C349" s="19"/>
      <c r="D349" s="20"/>
      <c r="E349" s="16"/>
      <c r="F349" s="67" t="s">
        <v>1180</v>
      </c>
      <c r="G349" s="67"/>
      <c r="H349" s="67"/>
      <c r="I349" s="67"/>
      <c r="J349" s="67"/>
      <c r="K349" s="67"/>
      <c r="L349" s="67"/>
      <c r="M349" s="67"/>
      <c r="N349" s="10"/>
      <c r="O349" s="9"/>
      <c r="P349" s="9"/>
      <c r="Q349" s="9"/>
      <c r="R349" s="9"/>
      <c r="S349" s="9"/>
      <c r="T349" s="9"/>
      <c r="U349" s="9"/>
      <c r="V349" s="9"/>
    </row>
    <row r="350" spans="1:22" s="1" customFormat="1" ht="20.25" customHeight="1" outlineLevel="1" collapsed="1" x14ac:dyDescent="0.2">
      <c r="A350" s="16" t="str">
        <f>DEC2HEX(B350,2)</f>
        <v>AA</v>
      </c>
      <c r="B350" s="16">
        <f>B348+1</f>
        <v>170</v>
      </c>
      <c r="C350" s="19">
        <f>D350+7</f>
        <v>1367</v>
      </c>
      <c r="D350" s="20">
        <f>B350*8</f>
        <v>1360</v>
      </c>
      <c r="E350" s="16" t="str">
        <f>BIN2HEX(P350,2)</f>
        <v>B8</v>
      </c>
      <c r="F350" s="68" t="s">
        <v>151</v>
      </c>
      <c r="G350" s="68"/>
      <c r="H350" s="68"/>
      <c r="I350" s="68"/>
      <c r="J350" s="68"/>
      <c r="K350" s="68"/>
      <c r="L350" s="68"/>
      <c r="M350" s="68"/>
      <c r="N350" s="24" t="s">
        <v>637</v>
      </c>
      <c r="O350" s="12" t="s">
        <v>30</v>
      </c>
      <c r="P350" s="12" t="s">
        <v>285</v>
      </c>
      <c r="Q350" s="12" t="s">
        <v>31</v>
      </c>
      <c r="R350" s="34" t="s">
        <v>595</v>
      </c>
      <c r="S350" s="12" t="s">
        <v>20</v>
      </c>
      <c r="T350" s="12" t="s">
        <v>36</v>
      </c>
      <c r="U350" s="9"/>
      <c r="V350" s="9"/>
    </row>
    <row r="351" spans="1:22" s="1" customFormat="1" ht="20.25" hidden="1" customHeight="1" outlineLevel="2" x14ac:dyDescent="0.2">
      <c r="A351" s="16"/>
      <c r="B351" s="16"/>
      <c r="C351" s="19"/>
      <c r="D351" s="20"/>
      <c r="E351" s="16"/>
      <c r="F351" s="67" t="s">
        <v>1181</v>
      </c>
      <c r="G351" s="67"/>
      <c r="H351" s="67"/>
      <c r="I351" s="67"/>
      <c r="J351" s="67"/>
      <c r="K351" s="67"/>
      <c r="L351" s="67"/>
      <c r="M351" s="67"/>
      <c r="N351" s="10"/>
      <c r="O351" s="9"/>
      <c r="P351" s="9"/>
      <c r="Q351" s="9"/>
      <c r="R351" s="9"/>
      <c r="S351" s="9"/>
      <c r="T351" s="9"/>
      <c r="U351" s="9"/>
      <c r="V351" s="9"/>
    </row>
    <row r="352" spans="1:22" s="1" customFormat="1" ht="20.25" customHeight="1" outlineLevel="1" collapsed="1" x14ac:dyDescent="0.2">
      <c r="A352" s="16" t="str">
        <f>DEC2HEX(B352,2)</f>
        <v>AB</v>
      </c>
      <c r="B352" s="16">
        <f>B350+1</f>
        <v>171</v>
      </c>
      <c r="C352" s="19">
        <f>D352+7</f>
        <v>1375</v>
      </c>
      <c r="D352" s="20">
        <f>B352*8</f>
        <v>1368</v>
      </c>
      <c r="E352" s="16" t="str">
        <f>BIN2HEX(P352,2)</f>
        <v>05</v>
      </c>
      <c r="F352" s="68" t="s">
        <v>649</v>
      </c>
      <c r="G352" s="68"/>
      <c r="H352" s="68"/>
      <c r="I352" s="68"/>
      <c r="J352" s="68"/>
      <c r="K352" s="68"/>
      <c r="L352" s="68"/>
      <c r="M352" s="68"/>
      <c r="N352" s="24" t="s">
        <v>636</v>
      </c>
      <c r="O352" s="12" t="s">
        <v>30</v>
      </c>
      <c r="P352" s="12" t="s">
        <v>286</v>
      </c>
      <c r="Q352" s="12" t="s">
        <v>31</v>
      </c>
      <c r="R352" s="34" t="s">
        <v>595</v>
      </c>
      <c r="S352" s="12" t="s">
        <v>20</v>
      </c>
      <c r="T352" s="12" t="s">
        <v>36</v>
      </c>
      <c r="U352" s="9"/>
      <c r="V352" s="9"/>
    </row>
    <row r="353" spans="1:22" s="1" customFormat="1" ht="20.25" hidden="1" customHeight="1" outlineLevel="2" x14ac:dyDescent="0.2">
      <c r="A353" s="16"/>
      <c r="B353" s="16"/>
      <c r="C353" s="19"/>
      <c r="D353" s="20"/>
      <c r="E353" s="16"/>
      <c r="F353" s="67" t="s">
        <v>1182</v>
      </c>
      <c r="G353" s="67"/>
      <c r="H353" s="67"/>
      <c r="I353" s="67"/>
      <c r="J353" s="67"/>
      <c r="K353" s="67"/>
      <c r="L353" s="67"/>
      <c r="M353" s="67"/>
      <c r="N353" s="10"/>
      <c r="O353" s="9"/>
      <c r="P353" s="9"/>
      <c r="Q353" s="9"/>
      <c r="R353" s="9"/>
      <c r="S353" s="9"/>
      <c r="T353" s="9"/>
      <c r="U353" s="9"/>
      <c r="V353" s="9"/>
    </row>
    <row r="354" spans="1:22" s="1" customFormat="1" ht="20.25" customHeight="1" outlineLevel="1" collapsed="1" x14ac:dyDescent="0.2">
      <c r="A354" s="16" t="str">
        <f>DEC2HEX(B354,2)</f>
        <v>AC</v>
      </c>
      <c r="B354" s="16">
        <f>B352+1</f>
        <v>172</v>
      </c>
      <c r="C354" s="19">
        <f>D354+7</f>
        <v>1383</v>
      </c>
      <c r="D354" s="20">
        <f>B354*8</f>
        <v>1376</v>
      </c>
      <c r="E354" s="16" t="str">
        <f>BIN2HEX(P354,2)</f>
        <v>A4</v>
      </c>
      <c r="F354" s="68" t="s">
        <v>152</v>
      </c>
      <c r="G354" s="68"/>
      <c r="H354" s="68"/>
      <c r="I354" s="68"/>
      <c r="J354" s="68"/>
      <c r="K354" s="68"/>
      <c r="L354" s="68"/>
      <c r="M354" s="68"/>
      <c r="N354" s="24" t="s">
        <v>635</v>
      </c>
      <c r="O354" s="12" t="s">
        <v>30</v>
      </c>
      <c r="P354" s="12" t="s">
        <v>622</v>
      </c>
      <c r="Q354" s="12" t="s">
        <v>31</v>
      </c>
      <c r="R354" s="34" t="s">
        <v>595</v>
      </c>
      <c r="S354" s="12" t="s">
        <v>20</v>
      </c>
      <c r="T354" s="12" t="s">
        <v>36</v>
      </c>
      <c r="U354" s="9"/>
      <c r="V354" s="9"/>
    </row>
    <row r="355" spans="1:22" s="1" customFormat="1" ht="37.5" hidden="1" customHeight="1" outlineLevel="2" x14ac:dyDescent="0.2">
      <c r="A355" s="16"/>
      <c r="B355" s="16"/>
      <c r="C355" s="19"/>
      <c r="D355" s="20"/>
      <c r="E355" s="16"/>
      <c r="F355" s="67" t="s">
        <v>1183</v>
      </c>
      <c r="G355" s="67"/>
      <c r="H355" s="67"/>
      <c r="I355" s="67"/>
      <c r="J355" s="67"/>
      <c r="K355" s="67"/>
      <c r="L355" s="67"/>
      <c r="M355" s="67"/>
      <c r="N355" s="10"/>
      <c r="O355" s="9"/>
      <c r="P355" s="9"/>
      <c r="Q355" s="9"/>
      <c r="R355" s="9"/>
      <c r="S355" s="9"/>
      <c r="T355" s="9"/>
      <c r="U355" s="9"/>
      <c r="V355" s="9"/>
    </row>
    <row r="356" spans="1:22" s="1" customFormat="1" ht="20.25" customHeight="1" outlineLevel="1" collapsed="1" thickBot="1" x14ac:dyDescent="0.25">
      <c r="A356" s="16" t="str">
        <f>DEC2HEX(B356,2)</f>
        <v>AD</v>
      </c>
      <c r="B356" s="16">
        <f>B354+1</f>
        <v>173</v>
      </c>
      <c r="C356" s="19">
        <f>D356+7</f>
        <v>1391</v>
      </c>
      <c r="D356" s="20">
        <f>B356*8</f>
        <v>1384</v>
      </c>
      <c r="E356" s="16" t="str">
        <f>BIN2HEX(P356,2)</f>
        <v>0A</v>
      </c>
      <c r="F356" s="68" t="s">
        <v>650</v>
      </c>
      <c r="G356" s="68"/>
      <c r="H356" s="68"/>
      <c r="I356" s="68"/>
      <c r="J356" s="68"/>
      <c r="K356" s="68"/>
      <c r="L356" s="68"/>
      <c r="M356" s="68"/>
      <c r="N356" s="24" t="s">
        <v>634</v>
      </c>
      <c r="O356" s="12" t="s">
        <v>30</v>
      </c>
      <c r="P356" s="12" t="s">
        <v>111</v>
      </c>
      <c r="Q356" s="12" t="s">
        <v>31</v>
      </c>
      <c r="R356" s="34" t="s">
        <v>595</v>
      </c>
      <c r="S356" s="12" t="s">
        <v>20</v>
      </c>
      <c r="T356" s="12" t="s">
        <v>36</v>
      </c>
      <c r="U356" s="9"/>
      <c r="V356" s="9"/>
    </row>
    <row r="357" spans="1:22" s="1" customFormat="1" ht="20.25" hidden="1" customHeight="1" outlineLevel="2" thickBot="1" x14ac:dyDescent="0.25">
      <c r="A357" s="16"/>
      <c r="B357" s="16"/>
      <c r="C357" s="16"/>
      <c r="D357" s="16"/>
      <c r="E357" s="16"/>
      <c r="F357" s="67" t="s">
        <v>1184</v>
      </c>
      <c r="G357" s="67"/>
      <c r="H357" s="67"/>
      <c r="I357" s="67"/>
      <c r="J357" s="67"/>
      <c r="K357" s="67"/>
      <c r="L357" s="67"/>
      <c r="M357" s="67"/>
      <c r="N357" s="10"/>
      <c r="O357" s="9"/>
      <c r="P357" s="9"/>
      <c r="Q357" s="9"/>
      <c r="R357" s="9"/>
      <c r="S357" s="9"/>
      <c r="T357" s="9"/>
      <c r="U357" s="9"/>
      <c r="V357" s="9"/>
    </row>
    <row r="358" spans="1:22" s="1" customFormat="1" ht="20.25" customHeight="1" outlineLevel="1" collapsed="1" x14ac:dyDescent="0.2">
      <c r="A358" s="16" t="str">
        <f>DEC2HEX(B358,2)</f>
        <v>AE</v>
      </c>
      <c r="B358" s="16">
        <f>B356+1</f>
        <v>174</v>
      </c>
      <c r="C358" s="17">
        <f>D358+7</f>
        <v>1399</v>
      </c>
      <c r="D358" s="18">
        <f>B358*8</f>
        <v>1392</v>
      </c>
      <c r="E358" s="16" t="str">
        <f>BIN2HEX(P358,2)</f>
        <v>00</v>
      </c>
      <c r="F358" s="68" t="s">
        <v>147</v>
      </c>
      <c r="G358" s="68"/>
      <c r="H358" s="68"/>
      <c r="I358" s="68"/>
      <c r="J358" s="68"/>
      <c r="K358" s="68"/>
      <c r="L358" s="68"/>
      <c r="M358" s="68"/>
      <c r="N358" s="24" t="s">
        <v>633</v>
      </c>
      <c r="O358" s="12" t="s">
        <v>30</v>
      </c>
      <c r="P358" s="12" t="s">
        <v>22</v>
      </c>
      <c r="Q358" s="12" t="s">
        <v>31</v>
      </c>
      <c r="R358" s="34" t="s">
        <v>595</v>
      </c>
      <c r="S358" s="12" t="s">
        <v>20</v>
      </c>
      <c r="T358" s="12" t="s">
        <v>36</v>
      </c>
      <c r="U358" s="9"/>
      <c r="V358" s="9"/>
    </row>
    <row r="359" spans="1:22" s="1" customFormat="1" ht="20.25" hidden="1" customHeight="1" outlineLevel="2" x14ac:dyDescent="0.2">
      <c r="A359" s="16"/>
      <c r="B359" s="16"/>
      <c r="C359" s="19"/>
      <c r="D359" s="20"/>
      <c r="E359" s="16"/>
      <c r="F359" s="67" t="s">
        <v>1185</v>
      </c>
      <c r="G359" s="67"/>
      <c r="H359" s="67"/>
      <c r="I359" s="67"/>
      <c r="J359" s="67"/>
      <c r="K359" s="67"/>
      <c r="L359" s="67"/>
      <c r="M359" s="67"/>
      <c r="N359" s="10"/>
      <c r="O359" s="9"/>
      <c r="P359" s="9"/>
      <c r="Q359" s="9"/>
      <c r="R359" s="9"/>
      <c r="S359" s="9"/>
      <c r="T359" s="9"/>
      <c r="U359" s="9"/>
      <c r="V359" s="9"/>
    </row>
    <row r="360" spans="1:22" s="1" customFormat="1" ht="20.25" customHeight="1" outlineLevel="1" collapsed="1" x14ac:dyDescent="0.2">
      <c r="A360" s="16" t="str">
        <f>DEC2HEX(B360,2)</f>
        <v>AF</v>
      </c>
      <c r="B360" s="16">
        <f>B358+1</f>
        <v>175</v>
      </c>
      <c r="C360" s="19">
        <f>D360+7</f>
        <v>1407</v>
      </c>
      <c r="D360" s="20">
        <f>B360*8</f>
        <v>1400</v>
      </c>
      <c r="E360" s="16" t="str">
        <f>BIN2HEX(P360,2)</f>
        <v>0C</v>
      </c>
      <c r="F360" s="68" t="s">
        <v>651</v>
      </c>
      <c r="G360" s="68"/>
      <c r="H360" s="68"/>
      <c r="I360" s="68"/>
      <c r="J360" s="68"/>
      <c r="K360" s="68"/>
      <c r="L360" s="68"/>
      <c r="M360" s="68"/>
      <c r="N360" s="24" t="s">
        <v>632</v>
      </c>
      <c r="O360" s="12" t="s">
        <v>30</v>
      </c>
      <c r="P360" s="12" t="s">
        <v>654</v>
      </c>
      <c r="Q360" s="12" t="s">
        <v>31</v>
      </c>
      <c r="R360" s="34" t="s">
        <v>595</v>
      </c>
      <c r="S360" s="12" t="s">
        <v>20</v>
      </c>
      <c r="T360" s="12" t="s">
        <v>36</v>
      </c>
      <c r="U360" s="9"/>
      <c r="V360" s="9"/>
    </row>
    <row r="361" spans="1:22" s="1" customFormat="1" ht="20.25" hidden="1" customHeight="1" outlineLevel="2" x14ac:dyDescent="0.2">
      <c r="A361" s="16"/>
      <c r="B361" s="16"/>
      <c r="C361" s="19"/>
      <c r="D361" s="20"/>
      <c r="E361" s="16"/>
      <c r="F361" s="67" t="s">
        <v>1186</v>
      </c>
      <c r="G361" s="67"/>
      <c r="H361" s="67"/>
      <c r="I361" s="67"/>
      <c r="J361" s="67"/>
      <c r="K361" s="67"/>
      <c r="L361" s="67"/>
      <c r="M361" s="67"/>
      <c r="N361" s="10"/>
      <c r="O361" s="9"/>
      <c r="P361" s="9"/>
      <c r="Q361" s="9"/>
      <c r="R361" s="9"/>
      <c r="S361" s="9"/>
      <c r="T361" s="9"/>
      <c r="U361" s="9"/>
      <c r="V361" s="9"/>
    </row>
    <row r="362" spans="1:22" s="1" customFormat="1" ht="20.25" customHeight="1" outlineLevel="1" collapsed="1" x14ac:dyDescent="0.2">
      <c r="A362" s="16" t="str">
        <f>DEC2HEX(B362,2)</f>
        <v>B0</v>
      </c>
      <c r="B362" s="16">
        <f>B360+1</f>
        <v>176</v>
      </c>
      <c r="C362" s="19">
        <f>D362+7</f>
        <v>1415</v>
      </c>
      <c r="D362" s="20">
        <f>B362*8</f>
        <v>1408</v>
      </c>
      <c r="E362" s="16" t="str">
        <f>BIN2HEX(P362,2)</f>
        <v>66</v>
      </c>
      <c r="F362" s="68" t="s">
        <v>148</v>
      </c>
      <c r="G362" s="68"/>
      <c r="H362" s="68"/>
      <c r="I362" s="68"/>
      <c r="J362" s="68"/>
      <c r="K362" s="68"/>
      <c r="L362" s="68"/>
      <c r="M362" s="68"/>
      <c r="N362" s="24" t="s">
        <v>631</v>
      </c>
      <c r="O362" s="12" t="s">
        <v>30</v>
      </c>
      <c r="P362" s="12" t="s">
        <v>655</v>
      </c>
      <c r="Q362" s="12" t="s">
        <v>31</v>
      </c>
      <c r="R362" s="34" t="s">
        <v>595</v>
      </c>
      <c r="S362" s="12" t="s">
        <v>20</v>
      </c>
      <c r="T362" s="12" t="s">
        <v>36</v>
      </c>
      <c r="U362" s="9"/>
      <c r="V362" s="9"/>
    </row>
    <row r="363" spans="1:22" s="1" customFormat="1" ht="20.25" hidden="1" customHeight="1" outlineLevel="2" x14ac:dyDescent="0.2">
      <c r="A363" s="16"/>
      <c r="B363" s="16"/>
      <c r="C363" s="19"/>
      <c r="D363" s="20"/>
      <c r="E363" s="16"/>
      <c r="F363" s="67" t="s">
        <v>1187</v>
      </c>
      <c r="G363" s="67"/>
      <c r="H363" s="67"/>
      <c r="I363" s="67"/>
      <c r="J363" s="67"/>
      <c r="K363" s="67"/>
      <c r="L363" s="67"/>
      <c r="M363" s="67"/>
      <c r="N363" s="10"/>
      <c r="O363" s="9"/>
      <c r="P363" s="9"/>
      <c r="Q363" s="9"/>
      <c r="R363" s="9"/>
      <c r="S363" s="9"/>
      <c r="T363" s="9"/>
      <c r="U363" s="9"/>
      <c r="V363" s="9"/>
    </row>
    <row r="364" spans="1:22" s="1" customFormat="1" ht="20.25" customHeight="1" outlineLevel="1" collapsed="1" x14ac:dyDescent="0.2">
      <c r="A364" s="16" t="str">
        <f>DEC2HEX(B364,2)</f>
        <v>B1</v>
      </c>
      <c r="B364" s="16">
        <f>B362+1</f>
        <v>177</v>
      </c>
      <c r="C364" s="19">
        <f>D364+7</f>
        <v>1423</v>
      </c>
      <c r="D364" s="20">
        <f>B364*8</f>
        <v>1416</v>
      </c>
      <c r="E364" s="16" t="str">
        <f>BIN2HEX(P364,2)</f>
        <v>0E</v>
      </c>
      <c r="F364" s="68" t="s">
        <v>652</v>
      </c>
      <c r="G364" s="68"/>
      <c r="H364" s="68"/>
      <c r="I364" s="68"/>
      <c r="J364" s="68"/>
      <c r="K364" s="68"/>
      <c r="L364" s="68"/>
      <c r="M364" s="68"/>
      <c r="N364" s="24" t="s">
        <v>630</v>
      </c>
      <c r="O364" s="12" t="s">
        <v>30</v>
      </c>
      <c r="P364" s="12" t="s">
        <v>656</v>
      </c>
      <c r="Q364" s="12" t="s">
        <v>31</v>
      </c>
      <c r="R364" s="34" t="s">
        <v>595</v>
      </c>
      <c r="S364" s="12" t="s">
        <v>20</v>
      </c>
      <c r="T364" s="12" t="s">
        <v>36</v>
      </c>
      <c r="U364" s="9"/>
      <c r="V364" s="9"/>
    </row>
    <row r="365" spans="1:22" s="1" customFormat="1" ht="20.25" hidden="1" customHeight="1" outlineLevel="2" x14ac:dyDescent="0.2">
      <c r="A365" s="16"/>
      <c r="B365" s="16"/>
      <c r="C365" s="19"/>
      <c r="D365" s="20"/>
      <c r="E365" s="16"/>
      <c r="F365" s="67" t="s">
        <v>1188</v>
      </c>
      <c r="G365" s="67"/>
      <c r="H365" s="67"/>
      <c r="I365" s="67"/>
      <c r="J365" s="67"/>
      <c r="K365" s="67"/>
      <c r="L365" s="67"/>
      <c r="M365" s="67"/>
      <c r="N365" s="10"/>
      <c r="O365" s="9"/>
      <c r="P365" s="9"/>
      <c r="Q365" s="9"/>
      <c r="R365" s="9"/>
      <c r="S365" s="9"/>
      <c r="T365" s="9"/>
      <c r="U365" s="9"/>
      <c r="V365" s="9"/>
    </row>
    <row r="366" spans="1:22" s="1" customFormat="1" ht="20.25" customHeight="1" outlineLevel="1" collapsed="1" x14ac:dyDescent="0.2">
      <c r="A366" s="16" t="str">
        <f>DEC2HEX(B366,2)</f>
        <v>B2</v>
      </c>
      <c r="B366" s="16">
        <f>B364+1</f>
        <v>178</v>
      </c>
      <c r="C366" s="19">
        <f>D366+7</f>
        <v>1431</v>
      </c>
      <c r="D366" s="20">
        <f>B366*8</f>
        <v>1424</v>
      </c>
      <c r="E366" s="16" t="str">
        <f>BIN2HEX(P366,2)</f>
        <v>CD</v>
      </c>
      <c r="F366" s="68" t="s">
        <v>149</v>
      </c>
      <c r="G366" s="68"/>
      <c r="H366" s="68"/>
      <c r="I366" s="68"/>
      <c r="J366" s="68"/>
      <c r="K366" s="68"/>
      <c r="L366" s="68"/>
      <c r="M366" s="68"/>
      <c r="N366" s="24" t="s">
        <v>629</v>
      </c>
      <c r="O366" s="12" t="s">
        <v>30</v>
      </c>
      <c r="P366" s="12" t="s">
        <v>657</v>
      </c>
      <c r="Q366" s="12" t="s">
        <v>31</v>
      </c>
      <c r="R366" s="34" t="s">
        <v>595</v>
      </c>
      <c r="S366" s="12" t="s">
        <v>20</v>
      </c>
      <c r="T366" s="12" t="s">
        <v>36</v>
      </c>
      <c r="U366" s="9"/>
      <c r="V366" s="9"/>
    </row>
    <row r="367" spans="1:22" s="1" customFormat="1" ht="20.25" hidden="1" customHeight="1" outlineLevel="2" x14ac:dyDescent="0.2">
      <c r="A367" s="16"/>
      <c r="B367" s="16"/>
      <c r="C367" s="19"/>
      <c r="D367" s="20"/>
      <c r="E367" s="16"/>
      <c r="F367" s="67" t="s">
        <v>1189</v>
      </c>
      <c r="G367" s="67"/>
      <c r="H367" s="67"/>
      <c r="I367" s="67"/>
      <c r="J367" s="67"/>
      <c r="K367" s="67"/>
      <c r="L367" s="67"/>
      <c r="M367" s="67"/>
      <c r="N367" s="10"/>
      <c r="O367" s="9"/>
      <c r="P367" s="9"/>
      <c r="Q367" s="9"/>
      <c r="R367" s="9"/>
      <c r="S367" s="9"/>
      <c r="T367" s="9"/>
      <c r="U367" s="9"/>
      <c r="V367" s="9"/>
    </row>
    <row r="368" spans="1:22" s="1" customFormat="1" ht="20.25" customHeight="1" outlineLevel="1" collapsed="1" x14ac:dyDescent="0.2">
      <c r="A368" s="16" t="str">
        <f>DEC2HEX(B368,2)</f>
        <v>B3</v>
      </c>
      <c r="B368" s="16">
        <f>B366+1</f>
        <v>179</v>
      </c>
      <c r="C368" s="19">
        <f>D368+7</f>
        <v>1439</v>
      </c>
      <c r="D368" s="20">
        <f>B368*8</f>
        <v>1432</v>
      </c>
      <c r="E368" s="16" t="str">
        <f>BIN2HEX(P368,2)</f>
        <v>12</v>
      </c>
      <c r="F368" s="68" t="s">
        <v>653</v>
      </c>
      <c r="G368" s="68"/>
      <c r="H368" s="68"/>
      <c r="I368" s="68"/>
      <c r="J368" s="68"/>
      <c r="K368" s="68"/>
      <c r="L368" s="68"/>
      <c r="M368" s="68"/>
      <c r="N368" s="24" t="s">
        <v>599</v>
      </c>
      <c r="O368" s="12" t="s">
        <v>30</v>
      </c>
      <c r="P368" s="12" t="s">
        <v>628</v>
      </c>
      <c r="Q368" s="12" t="s">
        <v>31</v>
      </c>
      <c r="R368" s="34" t="s">
        <v>595</v>
      </c>
      <c r="S368" s="12" t="s">
        <v>20</v>
      </c>
      <c r="T368" s="12" t="s">
        <v>36</v>
      </c>
      <c r="U368" s="9"/>
      <c r="V368" s="9"/>
    </row>
    <row r="369" spans="1:22" s="1" customFormat="1" ht="20.25" hidden="1" customHeight="1" outlineLevel="2" x14ac:dyDescent="0.2">
      <c r="A369" s="16"/>
      <c r="B369" s="16"/>
      <c r="C369" s="19"/>
      <c r="D369" s="20"/>
      <c r="E369" s="16"/>
      <c r="F369" s="67" t="s">
        <v>1190</v>
      </c>
      <c r="G369" s="67"/>
      <c r="H369" s="67"/>
      <c r="I369" s="67"/>
      <c r="J369" s="67"/>
      <c r="K369" s="67"/>
      <c r="L369" s="67"/>
      <c r="M369" s="67"/>
      <c r="N369" s="10"/>
      <c r="O369" s="9"/>
      <c r="P369" s="9"/>
      <c r="Q369" s="9"/>
      <c r="R369" s="9"/>
      <c r="S369" s="9"/>
      <c r="T369" s="9"/>
      <c r="U369" s="9"/>
      <c r="V369" s="9"/>
    </row>
    <row r="370" spans="1:22" s="1" customFormat="1" ht="20.25" customHeight="1" outlineLevel="1" collapsed="1" x14ac:dyDescent="0.2">
      <c r="A370" s="16" t="str">
        <f>DEC2HEX(B370,2)</f>
        <v>B4</v>
      </c>
      <c r="B370" s="16">
        <f>B368+1</f>
        <v>180</v>
      </c>
      <c r="C370" s="19">
        <f>D370+7</f>
        <v>1447</v>
      </c>
      <c r="D370" s="20">
        <f>B370*8</f>
        <v>1440</v>
      </c>
      <c r="E370" s="16" t="str">
        <f>BIN2HEX(P370,2)</f>
        <v>00</v>
      </c>
      <c r="F370" s="68" t="s">
        <v>150</v>
      </c>
      <c r="G370" s="68"/>
      <c r="H370" s="68"/>
      <c r="I370" s="68"/>
      <c r="J370" s="68"/>
      <c r="K370" s="68"/>
      <c r="L370" s="68"/>
      <c r="M370" s="68"/>
      <c r="N370" s="24" t="s">
        <v>601</v>
      </c>
      <c r="O370" s="12" t="s">
        <v>30</v>
      </c>
      <c r="P370" s="12" t="s">
        <v>22</v>
      </c>
      <c r="Q370" s="12" t="s">
        <v>31</v>
      </c>
      <c r="R370" s="34" t="s">
        <v>595</v>
      </c>
      <c r="S370" s="12" t="s">
        <v>20</v>
      </c>
      <c r="T370" s="12" t="s">
        <v>36</v>
      </c>
      <c r="U370" s="9"/>
      <c r="V370" s="9"/>
    </row>
    <row r="371" spans="1:22" s="1" customFormat="1" ht="20.25" hidden="1" customHeight="1" outlineLevel="2" x14ac:dyDescent="0.2">
      <c r="A371" s="16"/>
      <c r="B371" s="16"/>
      <c r="C371" s="19"/>
      <c r="D371" s="20"/>
      <c r="E371" s="16"/>
      <c r="F371" s="67" t="s">
        <v>1191</v>
      </c>
      <c r="G371" s="67"/>
      <c r="H371" s="67"/>
      <c r="I371" s="67"/>
      <c r="J371" s="67"/>
      <c r="K371" s="67"/>
      <c r="L371" s="67"/>
      <c r="M371" s="67"/>
      <c r="N371" s="10"/>
      <c r="O371" s="9"/>
      <c r="P371" s="9"/>
      <c r="Q371" s="9"/>
      <c r="R371" s="9"/>
      <c r="S371" s="9"/>
      <c r="T371" s="9"/>
      <c r="U371" s="9"/>
      <c r="V371" s="9"/>
    </row>
    <row r="372" spans="1:22" s="1" customFormat="1" ht="20.25" customHeight="1" outlineLevel="1" collapsed="1" x14ac:dyDescent="0.2">
      <c r="A372" s="16" t="str">
        <f>DEC2HEX(B372,2)</f>
        <v>B5</v>
      </c>
      <c r="B372" s="16">
        <f>B370+1</f>
        <v>181</v>
      </c>
      <c r="C372" s="19">
        <f>D372+7</f>
        <v>1455</v>
      </c>
      <c r="D372" s="20">
        <f>B372*8</f>
        <v>1448</v>
      </c>
      <c r="E372" s="16" t="str">
        <f>BIN2HEX(P372,2)</f>
        <v>04</v>
      </c>
      <c r="F372" s="68" t="s">
        <v>598</v>
      </c>
      <c r="G372" s="68"/>
      <c r="H372" s="68"/>
      <c r="I372" s="68"/>
      <c r="J372" s="68"/>
      <c r="K372" s="68"/>
      <c r="L372" s="68"/>
      <c r="M372" s="68"/>
      <c r="N372" s="24" t="s">
        <v>602</v>
      </c>
      <c r="O372" s="9" t="s">
        <v>30</v>
      </c>
      <c r="P372" s="9" t="s">
        <v>507</v>
      </c>
      <c r="Q372" s="9" t="s">
        <v>31</v>
      </c>
      <c r="R372" s="34" t="s">
        <v>595</v>
      </c>
      <c r="S372" s="12" t="s">
        <v>20</v>
      </c>
      <c r="T372" s="12" t="s">
        <v>36</v>
      </c>
      <c r="U372" s="9"/>
      <c r="V372" s="9"/>
    </row>
    <row r="373" spans="1:22" s="1" customFormat="1" ht="20.25" hidden="1" customHeight="1" outlineLevel="2" x14ac:dyDescent="0.2">
      <c r="A373" s="16"/>
      <c r="B373" s="16"/>
      <c r="C373" s="19"/>
      <c r="D373" s="20"/>
      <c r="E373" s="16"/>
      <c r="F373" s="67" t="s">
        <v>1192</v>
      </c>
      <c r="G373" s="67"/>
      <c r="H373" s="67"/>
      <c r="I373" s="67"/>
      <c r="J373" s="67"/>
      <c r="K373" s="67"/>
      <c r="L373" s="67"/>
      <c r="M373" s="67"/>
      <c r="N373" s="10"/>
      <c r="O373" s="9"/>
      <c r="P373" s="9"/>
      <c r="Q373" s="9"/>
      <c r="R373" s="9"/>
      <c r="S373" s="9"/>
      <c r="T373" s="9"/>
      <c r="U373" s="9"/>
      <c r="V373" s="9"/>
    </row>
    <row r="374" spans="1:22" s="1" customFormat="1" ht="20.25" customHeight="1" outlineLevel="1" collapsed="1" x14ac:dyDescent="0.2">
      <c r="A374" s="16" t="str">
        <f>DEC2HEX(B374,2)</f>
        <v>B6</v>
      </c>
      <c r="B374" s="16">
        <f>B372+1</f>
        <v>182</v>
      </c>
      <c r="C374" s="19">
        <f>D374+7</f>
        <v>1463</v>
      </c>
      <c r="D374" s="20">
        <f>B374*8</f>
        <v>1456</v>
      </c>
      <c r="E374" s="16" t="str">
        <f>BIN2HEX(P374,2)</f>
        <v>A4</v>
      </c>
      <c r="F374" s="68" t="s">
        <v>600</v>
      </c>
      <c r="G374" s="68"/>
      <c r="H374" s="68"/>
      <c r="I374" s="68"/>
      <c r="J374" s="68"/>
      <c r="K374" s="68"/>
      <c r="L374" s="68"/>
      <c r="M374" s="68"/>
      <c r="N374" s="24" t="s">
        <v>603</v>
      </c>
      <c r="O374" s="9" t="s">
        <v>30</v>
      </c>
      <c r="P374" s="9" t="s">
        <v>622</v>
      </c>
      <c r="Q374" s="9" t="s">
        <v>31</v>
      </c>
      <c r="R374" s="34" t="s">
        <v>595</v>
      </c>
      <c r="S374" s="12" t="s">
        <v>20</v>
      </c>
      <c r="T374" s="12" t="s">
        <v>36</v>
      </c>
      <c r="U374" s="9"/>
      <c r="V374" s="9"/>
    </row>
    <row r="375" spans="1:22" s="1" customFormat="1" ht="20.25" hidden="1" customHeight="1" outlineLevel="2" x14ac:dyDescent="0.2">
      <c r="A375" s="16"/>
      <c r="B375" s="16"/>
      <c r="C375" s="19"/>
      <c r="D375" s="20"/>
      <c r="E375" s="16"/>
      <c r="F375" s="67" t="s">
        <v>1193</v>
      </c>
      <c r="G375" s="67"/>
      <c r="H375" s="67"/>
      <c r="I375" s="67"/>
      <c r="J375" s="67"/>
      <c r="K375" s="67"/>
      <c r="L375" s="67"/>
      <c r="M375" s="67"/>
      <c r="N375" s="10"/>
      <c r="O375" s="9"/>
      <c r="P375" s="9"/>
      <c r="Q375" s="9"/>
      <c r="R375" s="9"/>
      <c r="S375" s="9"/>
      <c r="T375" s="9"/>
      <c r="U375" s="9"/>
      <c r="V375" s="9"/>
    </row>
    <row r="376" spans="1:22" s="1" customFormat="1" ht="20.25" customHeight="1" outlineLevel="1" collapsed="1" x14ac:dyDescent="0.2">
      <c r="A376" s="16" t="str">
        <f>DEC2HEX(B376,2)</f>
        <v>B7</v>
      </c>
      <c r="B376" s="16">
        <f>B374+1</f>
        <v>183</v>
      </c>
      <c r="C376" s="19">
        <f>D376+7</f>
        <v>1471</v>
      </c>
      <c r="D376" s="20">
        <f>B376*8</f>
        <v>1464</v>
      </c>
      <c r="E376" s="16" t="str">
        <f>BIN2HEX(P376,2)</f>
        <v>05</v>
      </c>
      <c r="F376" s="68" t="s">
        <v>621</v>
      </c>
      <c r="G376" s="68"/>
      <c r="H376" s="68"/>
      <c r="I376" s="68"/>
      <c r="J376" s="68"/>
      <c r="K376" s="68"/>
      <c r="L376" s="68"/>
      <c r="M376" s="68"/>
      <c r="N376" s="24" t="s">
        <v>604</v>
      </c>
      <c r="O376" s="9" t="s">
        <v>30</v>
      </c>
      <c r="P376" s="9" t="s">
        <v>286</v>
      </c>
      <c r="Q376" s="9" t="s">
        <v>31</v>
      </c>
      <c r="R376" s="34" t="s">
        <v>595</v>
      </c>
      <c r="S376" s="12" t="s">
        <v>20</v>
      </c>
      <c r="T376" s="12" t="s">
        <v>36</v>
      </c>
      <c r="U376" s="9"/>
      <c r="V376" s="9"/>
    </row>
    <row r="377" spans="1:22" s="1" customFormat="1" ht="45" hidden="1" customHeight="1" outlineLevel="2" x14ac:dyDescent="0.2">
      <c r="A377" s="16"/>
      <c r="B377" s="16"/>
      <c r="C377" s="19"/>
      <c r="D377" s="20"/>
      <c r="E377" s="16"/>
      <c r="F377" s="67" t="s">
        <v>1194</v>
      </c>
      <c r="G377" s="67"/>
      <c r="H377" s="67"/>
      <c r="I377" s="67"/>
      <c r="J377" s="67"/>
      <c r="K377" s="67"/>
      <c r="L377" s="67"/>
      <c r="M377" s="67"/>
      <c r="N377" s="10"/>
      <c r="O377" s="9"/>
      <c r="P377" s="9"/>
      <c r="Q377" s="9"/>
      <c r="R377" s="9"/>
      <c r="S377" s="9"/>
      <c r="T377" s="9"/>
      <c r="U377" s="9"/>
      <c r="V377" s="9"/>
    </row>
    <row r="378" spans="1:22" s="1" customFormat="1" ht="20.25" customHeight="1" outlineLevel="1" collapsed="1" x14ac:dyDescent="0.2">
      <c r="A378" s="16" t="str">
        <f>DEC2HEX(B378,2)</f>
        <v>B8</v>
      </c>
      <c r="B378" s="16">
        <f>B376+1</f>
        <v>184</v>
      </c>
      <c r="C378" s="19">
        <f>D378+7</f>
        <v>1479</v>
      </c>
      <c r="D378" s="20">
        <f>B378*8</f>
        <v>1472</v>
      </c>
      <c r="E378" s="16" t="str">
        <f>BIN2HEX(P378,2)</f>
        <v>E1</v>
      </c>
      <c r="F378" s="68" t="s">
        <v>620</v>
      </c>
      <c r="G378" s="68"/>
      <c r="H378" s="68"/>
      <c r="I378" s="68"/>
      <c r="J378" s="68"/>
      <c r="K378" s="68"/>
      <c r="L378" s="68"/>
      <c r="M378" s="68"/>
      <c r="N378" s="24" t="s">
        <v>605</v>
      </c>
      <c r="O378" s="9" t="s">
        <v>30</v>
      </c>
      <c r="P378" s="9" t="s">
        <v>623</v>
      </c>
      <c r="Q378" s="9" t="s">
        <v>31</v>
      </c>
      <c r="R378" s="34" t="s">
        <v>595</v>
      </c>
      <c r="S378" s="12" t="s">
        <v>20</v>
      </c>
      <c r="T378" s="12" t="s">
        <v>36</v>
      </c>
      <c r="U378" s="9"/>
      <c r="V378" s="9"/>
    </row>
    <row r="379" spans="1:22" s="1" customFormat="1" ht="20.25" hidden="1" customHeight="1" outlineLevel="2" x14ac:dyDescent="0.2">
      <c r="A379" s="16"/>
      <c r="B379" s="16"/>
      <c r="C379" s="19"/>
      <c r="D379" s="20"/>
      <c r="E379" s="16"/>
      <c r="F379" s="67" t="s">
        <v>1195</v>
      </c>
      <c r="G379" s="67"/>
      <c r="H379" s="67"/>
      <c r="I379" s="67"/>
      <c r="J379" s="67"/>
      <c r="K379" s="67"/>
      <c r="L379" s="67"/>
      <c r="M379" s="67"/>
      <c r="N379" s="10"/>
      <c r="O379" s="9"/>
      <c r="P379" s="9"/>
      <c r="Q379" s="9"/>
      <c r="R379" s="9"/>
      <c r="S379" s="9"/>
      <c r="T379" s="9"/>
      <c r="U379" s="9"/>
      <c r="V379" s="9"/>
    </row>
    <row r="380" spans="1:22" s="1" customFormat="1" ht="20.25" customHeight="1" outlineLevel="1" collapsed="1" x14ac:dyDescent="0.2">
      <c r="A380" s="16" t="str">
        <f>DEC2HEX(B380,2)</f>
        <v>B9</v>
      </c>
      <c r="B380" s="16">
        <f>B378+1</f>
        <v>185</v>
      </c>
      <c r="C380" s="19">
        <f>D380+7</f>
        <v>1487</v>
      </c>
      <c r="D380" s="20">
        <f>B380*8</f>
        <v>1480</v>
      </c>
      <c r="E380" s="16" t="str">
        <f>BIN2HEX(P380,2)</f>
        <v>09</v>
      </c>
      <c r="F380" s="68" t="s">
        <v>619</v>
      </c>
      <c r="G380" s="68"/>
      <c r="H380" s="68"/>
      <c r="I380" s="68"/>
      <c r="J380" s="68"/>
      <c r="K380" s="68"/>
      <c r="L380" s="68"/>
      <c r="M380" s="68"/>
      <c r="N380" s="24" t="s">
        <v>606</v>
      </c>
      <c r="O380" s="9" t="s">
        <v>30</v>
      </c>
      <c r="P380" s="9" t="s">
        <v>624</v>
      </c>
      <c r="Q380" s="9" t="s">
        <v>31</v>
      </c>
      <c r="R380" s="34" t="s">
        <v>595</v>
      </c>
      <c r="S380" s="12" t="s">
        <v>20</v>
      </c>
      <c r="T380" s="12" t="s">
        <v>36</v>
      </c>
      <c r="U380" s="9"/>
      <c r="V380" s="9"/>
    </row>
    <row r="381" spans="1:22" s="1" customFormat="1" ht="20.25" hidden="1" customHeight="1" outlineLevel="2" x14ac:dyDescent="0.2">
      <c r="A381" s="16"/>
      <c r="B381" s="16"/>
      <c r="C381" s="19"/>
      <c r="D381" s="20"/>
      <c r="E381" s="16"/>
      <c r="F381" s="67" t="s">
        <v>1196</v>
      </c>
      <c r="G381" s="67"/>
      <c r="H381" s="67"/>
      <c r="I381" s="67"/>
      <c r="J381" s="67"/>
      <c r="K381" s="67"/>
      <c r="L381" s="67"/>
      <c r="M381" s="67"/>
      <c r="N381" s="10"/>
      <c r="O381" s="9"/>
      <c r="P381" s="9"/>
      <c r="Q381" s="9"/>
      <c r="R381" s="9"/>
      <c r="S381" s="9"/>
      <c r="T381" s="9"/>
      <c r="U381" s="9"/>
      <c r="V381" s="9"/>
    </row>
    <row r="382" spans="1:22" s="1" customFormat="1" ht="20.25" customHeight="1" outlineLevel="1" collapsed="1" x14ac:dyDescent="0.2">
      <c r="A382" s="16" t="str">
        <f>DEC2HEX(B382,2)</f>
        <v>BA</v>
      </c>
      <c r="B382" s="16">
        <f>B380+1</f>
        <v>186</v>
      </c>
      <c r="C382" s="19">
        <f>D382+7</f>
        <v>1495</v>
      </c>
      <c r="D382" s="20">
        <f>B382*8</f>
        <v>1488</v>
      </c>
      <c r="E382" s="16" t="str">
        <f>BIN2HEX(P382,2)</f>
        <v>F6</v>
      </c>
      <c r="F382" s="68" t="s">
        <v>618</v>
      </c>
      <c r="G382" s="68"/>
      <c r="H382" s="68"/>
      <c r="I382" s="68"/>
      <c r="J382" s="68"/>
      <c r="K382" s="68"/>
      <c r="L382" s="68"/>
      <c r="M382" s="68"/>
      <c r="N382" s="25" t="s">
        <v>607</v>
      </c>
      <c r="O382" s="9" t="s">
        <v>30</v>
      </c>
      <c r="P382" s="9" t="s">
        <v>625</v>
      </c>
      <c r="Q382" s="9" t="s">
        <v>31</v>
      </c>
      <c r="R382" s="34" t="s">
        <v>595</v>
      </c>
      <c r="S382" s="12" t="s">
        <v>20</v>
      </c>
      <c r="T382" s="12" t="s">
        <v>36</v>
      </c>
      <c r="U382" s="9"/>
      <c r="V382" s="9"/>
    </row>
    <row r="383" spans="1:22" s="1" customFormat="1" ht="20.25" hidden="1" customHeight="1" outlineLevel="2" x14ac:dyDescent="0.2">
      <c r="A383" s="16"/>
      <c r="B383" s="16"/>
      <c r="C383" s="19"/>
      <c r="D383" s="20"/>
      <c r="E383" s="16"/>
      <c r="F383" s="67" t="s">
        <v>1197</v>
      </c>
      <c r="G383" s="67"/>
      <c r="H383" s="67"/>
      <c r="I383" s="67"/>
      <c r="J383" s="67"/>
      <c r="K383" s="67"/>
      <c r="L383" s="67"/>
      <c r="M383" s="67"/>
      <c r="N383" s="10"/>
      <c r="O383" s="9"/>
      <c r="P383" s="9"/>
      <c r="Q383" s="9"/>
      <c r="R383" s="9"/>
      <c r="S383" s="9"/>
      <c r="T383" s="9"/>
      <c r="U383" s="9"/>
      <c r="V383" s="9"/>
    </row>
    <row r="384" spans="1:22" s="1" customFormat="1" ht="20.25" customHeight="1" outlineLevel="1" collapsed="1" x14ac:dyDescent="0.2">
      <c r="A384" s="16" t="str">
        <f>DEC2HEX(B384,2)</f>
        <v>BB</v>
      </c>
      <c r="B384" s="16">
        <f>B382+1</f>
        <v>187</v>
      </c>
      <c r="C384" s="19">
        <f>D384+7</f>
        <v>1503</v>
      </c>
      <c r="D384" s="20">
        <f>B384*8</f>
        <v>1496</v>
      </c>
      <c r="E384" s="16" t="str">
        <f>BIN2HEX(P384,2)</f>
        <v>0D</v>
      </c>
      <c r="F384" s="68" t="s">
        <v>617</v>
      </c>
      <c r="G384" s="68"/>
      <c r="H384" s="68"/>
      <c r="I384" s="68"/>
      <c r="J384" s="68"/>
      <c r="K384" s="68"/>
      <c r="L384" s="68"/>
      <c r="M384" s="68"/>
      <c r="N384" s="25" t="s">
        <v>608</v>
      </c>
      <c r="O384" s="9" t="s">
        <v>30</v>
      </c>
      <c r="P384" s="9" t="s">
        <v>626</v>
      </c>
      <c r="Q384" s="9" t="s">
        <v>31</v>
      </c>
      <c r="R384" s="34" t="s">
        <v>595</v>
      </c>
      <c r="S384" s="12" t="s">
        <v>20</v>
      </c>
      <c r="T384" s="12" t="s">
        <v>36</v>
      </c>
      <c r="U384" s="9"/>
      <c r="V384" s="9"/>
    </row>
    <row r="385" spans="1:22" s="1" customFormat="1" ht="20.25" hidden="1" customHeight="1" outlineLevel="2" x14ac:dyDescent="0.2">
      <c r="A385" s="16"/>
      <c r="B385" s="16"/>
      <c r="C385" s="19"/>
      <c r="D385" s="20"/>
      <c r="E385" s="16"/>
      <c r="F385" s="67" t="s">
        <v>1198</v>
      </c>
      <c r="G385" s="67"/>
      <c r="H385" s="67"/>
      <c r="I385" s="67"/>
      <c r="J385" s="67"/>
      <c r="K385" s="67"/>
      <c r="L385" s="67"/>
      <c r="M385" s="67"/>
      <c r="N385" s="10"/>
      <c r="O385" s="9"/>
      <c r="P385" s="9"/>
      <c r="Q385" s="9"/>
      <c r="R385" s="9"/>
      <c r="S385" s="9"/>
      <c r="T385" s="9"/>
      <c r="U385" s="9"/>
      <c r="V385" s="9"/>
    </row>
    <row r="386" spans="1:22" s="1" customFormat="1" ht="20.25" customHeight="1" outlineLevel="1" collapsed="1" x14ac:dyDescent="0.2">
      <c r="A386" s="16" t="str">
        <f>DEC2HEX(B386,2)</f>
        <v>BC</v>
      </c>
      <c r="B386" s="16">
        <f>B384+1</f>
        <v>188</v>
      </c>
      <c r="C386" s="19">
        <f>D386+7</f>
        <v>1511</v>
      </c>
      <c r="D386" s="20">
        <f>B386*8</f>
        <v>1504</v>
      </c>
      <c r="E386" s="16" t="str">
        <f>BIN2HEX(P386,2)</f>
        <v>00</v>
      </c>
      <c r="F386" s="68" t="s">
        <v>616</v>
      </c>
      <c r="G386" s="68"/>
      <c r="H386" s="68"/>
      <c r="I386" s="68"/>
      <c r="J386" s="68"/>
      <c r="K386" s="68"/>
      <c r="L386" s="68"/>
      <c r="M386" s="68"/>
      <c r="N386" s="25" t="s">
        <v>609</v>
      </c>
      <c r="O386" s="9" t="s">
        <v>30</v>
      </c>
      <c r="P386" s="9" t="s">
        <v>22</v>
      </c>
      <c r="Q386" s="9" t="s">
        <v>31</v>
      </c>
      <c r="R386" s="34" t="s">
        <v>595</v>
      </c>
      <c r="S386" s="12" t="s">
        <v>20</v>
      </c>
      <c r="T386" s="12" t="s">
        <v>36</v>
      </c>
      <c r="U386" s="9"/>
      <c r="V386" s="9"/>
    </row>
    <row r="387" spans="1:22" s="1" customFormat="1" ht="20.25" hidden="1" customHeight="1" outlineLevel="2" x14ac:dyDescent="0.2">
      <c r="A387" s="16"/>
      <c r="B387" s="16"/>
      <c r="C387" s="19"/>
      <c r="D387" s="20"/>
      <c r="E387" s="16"/>
      <c r="F387" s="67" t="s">
        <v>1199</v>
      </c>
      <c r="G387" s="67"/>
      <c r="H387" s="67"/>
      <c r="I387" s="67"/>
      <c r="J387" s="67"/>
      <c r="K387" s="67"/>
      <c r="L387" s="67"/>
      <c r="M387" s="67"/>
      <c r="N387" s="10"/>
      <c r="O387" s="9"/>
      <c r="P387" s="9"/>
      <c r="Q387" s="9"/>
      <c r="R387" s="9"/>
      <c r="S387" s="9"/>
      <c r="T387" s="9"/>
      <c r="U387" s="9"/>
      <c r="V387" s="9"/>
    </row>
    <row r="388" spans="1:22" s="1" customFormat="1" ht="20.25" customHeight="1" outlineLevel="1" collapsed="1" thickBot="1" x14ac:dyDescent="0.25">
      <c r="A388" s="16" t="str">
        <f>DEC2HEX(B388,2)</f>
        <v>BD</v>
      </c>
      <c r="B388" s="16">
        <f>B386+1</f>
        <v>189</v>
      </c>
      <c r="C388" s="19">
        <f>D388+7</f>
        <v>1519</v>
      </c>
      <c r="D388" s="20">
        <f>B388*8</f>
        <v>1512</v>
      </c>
      <c r="E388" s="16" t="str">
        <f>BIN2HEX(P388,2)</f>
        <v>10</v>
      </c>
      <c r="F388" s="68" t="s">
        <v>615</v>
      </c>
      <c r="G388" s="68"/>
      <c r="H388" s="68"/>
      <c r="I388" s="68"/>
      <c r="J388" s="68"/>
      <c r="K388" s="68"/>
      <c r="L388" s="68"/>
      <c r="M388" s="68"/>
      <c r="N388" s="25" t="s">
        <v>610</v>
      </c>
      <c r="O388" s="9" t="s">
        <v>30</v>
      </c>
      <c r="P388" s="9" t="s">
        <v>75</v>
      </c>
      <c r="Q388" s="9" t="s">
        <v>31</v>
      </c>
      <c r="R388" s="34" t="s">
        <v>595</v>
      </c>
      <c r="S388" s="12" t="s">
        <v>20</v>
      </c>
      <c r="T388" s="12" t="s">
        <v>36</v>
      </c>
      <c r="U388" s="9"/>
      <c r="V388" s="9"/>
    </row>
    <row r="389" spans="1:22" s="1" customFormat="1" ht="20.25" hidden="1" customHeight="1" outlineLevel="2" thickBot="1" x14ac:dyDescent="0.25">
      <c r="A389" s="16"/>
      <c r="B389" s="16"/>
      <c r="C389" s="16"/>
      <c r="D389" s="16"/>
      <c r="E389" s="16"/>
      <c r="F389" s="67" t="s">
        <v>1200</v>
      </c>
      <c r="G389" s="67"/>
      <c r="H389" s="67"/>
      <c r="I389" s="67"/>
      <c r="J389" s="67"/>
      <c r="K389" s="67"/>
      <c r="L389" s="67"/>
      <c r="M389" s="67"/>
      <c r="N389" s="10"/>
      <c r="O389" s="9"/>
      <c r="P389" s="9"/>
      <c r="Q389" s="9"/>
      <c r="R389" s="9"/>
      <c r="S389" s="9"/>
      <c r="T389" s="9"/>
      <c r="U389" s="9"/>
      <c r="V389" s="9"/>
    </row>
    <row r="390" spans="1:22" s="1" customFormat="1" ht="20.25" customHeight="1" outlineLevel="1" collapsed="1" x14ac:dyDescent="0.2">
      <c r="A390" s="16" t="str">
        <f>DEC2HEX(B390,2)</f>
        <v>BE</v>
      </c>
      <c r="B390" s="16">
        <f>B388+1</f>
        <v>190</v>
      </c>
      <c r="C390" s="17">
        <f>D390+7</f>
        <v>1527</v>
      </c>
      <c r="D390" s="18">
        <f>B390*8</f>
        <v>1520</v>
      </c>
      <c r="E390" s="16" t="str">
        <f>BIN2HEX(P390,2)</f>
        <v>52</v>
      </c>
      <c r="F390" s="68" t="s">
        <v>614</v>
      </c>
      <c r="G390" s="68"/>
      <c r="H390" s="68"/>
      <c r="I390" s="68"/>
      <c r="J390" s="68"/>
      <c r="K390" s="68"/>
      <c r="L390" s="68"/>
      <c r="M390" s="68"/>
      <c r="N390" s="25" t="s">
        <v>611</v>
      </c>
      <c r="O390" s="9" t="s">
        <v>30</v>
      </c>
      <c r="P390" s="9" t="s">
        <v>627</v>
      </c>
      <c r="Q390" s="9" t="s">
        <v>31</v>
      </c>
      <c r="R390" s="34" t="s">
        <v>595</v>
      </c>
      <c r="S390" s="12" t="s">
        <v>20</v>
      </c>
      <c r="T390" s="12" t="s">
        <v>36</v>
      </c>
      <c r="U390" s="9"/>
      <c r="V390" s="9"/>
    </row>
    <row r="391" spans="1:22" s="1" customFormat="1" ht="20.25" hidden="1" customHeight="1" outlineLevel="2" x14ac:dyDescent="0.2">
      <c r="A391" s="16"/>
      <c r="B391" s="16"/>
      <c r="C391" s="19"/>
      <c r="D391" s="20"/>
      <c r="E391" s="16"/>
      <c r="F391" s="67" t="s">
        <v>1201</v>
      </c>
      <c r="G391" s="67"/>
      <c r="H391" s="67"/>
      <c r="I391" s="67"/>
      <c r="J391" s="67"/>
      <c r="K391" s="67"/>
      <c r="L391" s="67"/>
      <c r="M391" s="67"/>
      <c r="N391" s="10"/>
      <c r="O391" s="9"/>
      <c r="P391" s="9"/>
      <c r="Q391" s="9"/>
      <c r="R391" s="9"/>
      <c r="S391" s="9"/>
      <c r="T391" s="9"/>
      <c r="U391" s="9"/>
      <c r="V391" s="9"/>
    </row>
    <row r="392" spans="1:22" s="1" customFormat="1" ht="20.25" customHeight="1" outlineLevel="1" collapsed="1" x14ac:dyDescent="0.2">
      <c r="A392" s="16" t="str">
        <f>DEC2HEX(B392,2)</f>
        <v>BF</v>
      </c>
      <c r="B392" s="16">
        <f>B390+1</f>
        <v>191</v>
      </c>
      <c r="C392" s="19">
        <f>D392+7</f>
        <v>1535</v>
      </c>
      <c r="D392" s="20">
        <f>B392*8</f>
        <v>1528</v>
      </c>
      <c r="E392" s="16" t="str">
        <f>BIN2HEX(P392,2)</f>
        <v>12</v>
      </c>
      <c r="F392" s="68" t="s">
        <v>613</v>
      </c>
      <c r="G392" s="68"/>
      <c r="H392" s="68"/>
      <c r="I392" s="68"/>
      <c r="J392" s="68"/>
      <c r="K392" s="68"/>
      <c r="L392" s="68"/>
      <c r="M392" s="68"/>
      <c r="N392" s="25" t="s">
        <v>1282</v>
      </c>
      <c r="O392" s="9" t="s">
        <v>30</v>
      </c>
      <c r="P392" s="9" t="s">
        <v>628</v>
      </c>
      <c r="Q392" s="9" t="s">
        <v>31</v>
      </c>
      <c r="R392" s="34" t="s">
        <v>595</v>
      </c>
      <c r="S392" s="12" t="s">
        <v>20</v>
      </c>
      <c r="T392" s="12" t="s">
        <v>36</v>
      </c>
      <c r="U392" s="9"/>
      <c r="V392" s="9"/>
    </row>
    <row r="393" spans="1:22" s="1" customFormat="1" ht="20.25" hidden="1" customHeight="1" outlineLevel="2" x14ac:dyDescent="0.2">
      <c r="A393" s="16"/>
      <c r="B393" s="16"/>
      <c r="C393" s="19"/>
      <c r="D393" s="20"/>
      <c r="E393" s="16"/>
      <c r="F393" s="46" t="s">
        <v>1202</v>
      </c>
      <c r="G393" s="47"/>
      <c r="H393" s="47"/>
      <c r="I393" s="47"/>
      <c r="J393" s="47"/>
      <c r="K393" s="47"/>
      <c r="L393" s="47"/>
      <c r="M393" s="48"/>
      <c r="N393" s="10"/>
      <c r="O393" s="9"/>
      <c r="P393" s="9"/>
      <c r="Q393" s="9"/>
      <c r="R393" s="9"/>
      <c r="S393" s="9"/>
      <c r="T393" s="9"/>
      <c r="U393" s="9"/>
      <c r="V393" s="9"/>
    </row>
    <row r="394" spans="1:22" s="1" customFormat="1" ht="20.25" customHeight="1" outlineLevel="1" collapsed="1" x14ac:dyDescent="0.2">
      <c r="A394" s="16" t="str">
        <f>DEC2HEX(B394,2)</f>
        <v>C0</v>
      </c>
      <c r="B394" s="16">
        <f>B392+1</f>
        <v>192</v>
      </c>
      <c r="C394" s="19">
        <f>D394+7</f>
        <v>1543</v>
      </c>
      <c r="D394" s="20">
        <f>B394*8</f>
        <v>1536</v>
      </c>
      <c r="E394" s="16" t="str">
        <f>BIN2HEX(P394,2)</f>
        <v>00</v>
      </c>
      <c r="F394" s="68" t="s">
        <v>612</v>
      </c>
      <c r="G394" s="68"/>
      <c r="H394" s="68"/>
      <c r="I394" s="68"/>
      <c r="J394" s="68"/>
      <c r="K394" s="68"/>
      <c r="L394" s="68"/>
      <c r="M394" s="68"/>
      <c r="N394" s="25" t="s">
        <v>1283</v>
      </c>
      <c r="O394" s="9" t="s">
        <v>30</v>
      </c>
      <c r="P394" s="9" t="s">
        <v>22</v>
      </c>
      <c r="Q394" s="9" t="s">
        <v>31</v>
      </c>
      <c r="R394" s="34" t="s">
        <v>595</v>
      </c>
      <c r="S394" s="12" t="s">
        <v>20</v>
      </c>
      <c r="T394" s="12" t="s">
        <v>36</v>
      </c>
      <c r="U394" s="9"/>
      <c r="V394" s="9"/>
    </row>
    <row r="395" spans="1:22" s="1" customFormat="1" ht="20.25" hidden="1" customHeight="1" outlineLevel="2" x14ac:dyDescent="0.2">
      <c r="A395" s="16"/>
      <c r="B395" s="16"/>
      <c r="C395" s="19"/>
      <c r="D395" s="20"/>
      <c r="E395" s="16"/>
      <c r="F395" s="32"/>
      <c r="G395" s="32"/>
      <c r="H395" s="32"/>
      <c r="I395" s="32"/>
      <c r="J395" s="32"/>
      <c r="K395" s="32"/>
      <c r="L395" s="32"/>
      <c r="M395" s="32"/>
      <c r="N395" s="10"/>
      <c r="O395" s="9"/>
      <c r="P395" s="9"/>
      <c r="Q395" s="9"/>
      <c r="R395" s="9"/>
      <c r="S395" s="9"/>
      <c r="T395" s="9"/>
      <c r="U395" s="9"/>
      <c r="V395" s="9"/>
    </row>
    <row r="396" spans="1:22" s="1" customFormat="1" ht="20.25" customHeight="1" outlineLevel="1" collapsed="1" x14ac:dyDescent="0.2">
      <c r="A396" s="16" t="str">
        <f>DEC2HEX(B396,2)</f>
        <v>C1</v>
      </c>
      <c r="B396" s="16">
        <f>B394+1</f>
        <v>193</v>
      </c>
      <c r="C396" s="19">
        <f>D396+7</f>
        <v>1551</v>
      </c>
      <c r="D396" s="20">
        <f>B396*8</f>
        <v>1544</v>
      </c>
      <c r="E396" s="16" t="str">
        <f>BIN2HEX(P396,2)</f>
        <v>00</v>
      </c>
      <c r="F396" s="8" t="s">
        <v>21</v>
      </c>
      <c r="G396" s="8" t="s">
        <v>21</v>
      </c>
      <c r="H396" s="70" t="s">
        <v>1268</v>
      </c>
      <c r="I396" s="70"/>
      <c r="J396" s="70"/>
      <c r="K396" s="70"/>
      <c r="L396" s="70"/>
      <c r="M396" s="71"/>
      <c r="N396" s="25" t="s">
        <v>1284</v>
      </c>
      <c r="O396" s="9" t="s">
        <v>568</v>
      </c>
      <c r="P396" s="9" t="s">
        <v>22</v>
      </c>
      <c r="Q396" s="9" t="s">
        <v>1281</v>
      </c>
      <c r="R396" s="34" t="s">
        <v>595</v>
      </c>
      <c r="S396" s="12" t="s">
        <v>20</v>
      </c>
      <c r="T396" s="12" t="s">
        <v>36</v>
      </c>
      <c r="U396" s="9"/>
      <c r="V396" s="9"/>
    </row>
    <row r="397" spans="1:22" s="1" customFormat="1" ht="20.25" hidden="1" customHeight="1" outlineLevel="2" x14ac:dyDescent="0.2">
      <c r="A397" s="16"/>
      <c r="B397" s="16"/>
      <c r="C397" s="19"/>
      <c r="D397" s="20"/>
      <c r="E397" s="16"/>
      <c r="F397" s="32"/>
      <c r="G397" s="32"/>
      <c r="H397" s="67" t="s">
        <v>1254</v>
      </c>
      <c r="I397" s="67"/>
      <c r="J397" s="67"/>
      <c r="K397" s="67"/>
      <c r="L397" s="67"/>
      <c r="M397" s="67"/>
      <c r="N397" s="10"/>
      <c r="O397" s="9"/>
      <c r="P397" s="9"/>
      <c r="Q397" s="9"/>
      <c r="R397" s="9"/>
      <c r="S397" s="9"/>
      <c r="T397" s="9"/>
      <c r="U397" s="9"/>
      <c r="V397" s="9"/>
    </row>
    <row r="398" spans="1:22" s="1" customFormat="1" ht="20.25" customHeight="1" outlineLevel="1" collapsed="1" x14ac:dyDescent="0.2">
      <c r="A398" s="16" t="str">
        <f>DEC2HEX(B398,2)</f>
        <v>C2</v>
      </c>
      <c r="B398" s="16">
        <f>B396+1</f>
        <v>194</v>
      </c>
      <c r="C398" s="19">
        <f>D398+7</f>
        <v>1559</v>
      </c>
      <c r="D398" s="20">
        <f>B398*8</f>
        <v>1552</v>
      </c>
      <c r="E398" s="16" t="str">
        <f>BIN2HEX(P398,2)</f>
        <v>00</v>
      </c>
      <c r="F398" s="8" t="s">
        <v>21</v>
      </c>
      <c r="G398" s="8" t="s">
        <v>21</v>
      </c>
      <c r="H398" s="70" t="s">
        <v>1269</v>
      </c>
      <c r="I398" s="70"/>
      <c r="J398" s="70"/>
      <c r="K398" s="70"/>
      <c r="L398" s="70"/>
      <c r="M398" s="71"/>
      <c r="N398" s="10" t="s">
        <v>1285</v>
      </c>
      <c r="O398" s="9" t="s">
        <v>568</v>
      </c>
      <c r="P398" s="9" t="s">
        <v>22</v>
      </c>
      <c r="Q398" s="9" t="s">
        <v>1281</v>
      </c>
      <c r="R398" s="34" t="s">
        <v>595</v>
      </c>
      <c r="S398" s="12" t="s">
        <v>20</v>
      </c>
      <c r="T398" s="12" t="s">
        <v>36</v>
      </c>
      <c r="U398" s="9"/>
      <c r="V398" s="9"/>
    </row>
    <row r="399" spans="1:22" s="1" customFormat="1" ht="20.25" hidden="1" customHeight="1" outlineLevel="2" x14ac:dyDescent="0.2">
      <c r="A399" s="16"/>
      <c r="B399" s="16"/>
      <c r="C399" s="19"/>
      <c r="D399" s="20"/>
      <c r="E399" s="16"/>
      <c r="F399" s="32"/>
      <c r="G399" s="32"/>
      <c r="H399" s="67" t="s">
        <v>1254</v>
      </c>
      <c r="I399" s="67"/>
      <c r="J399" s="67"/>
      <c r="K399" s="67"/>
      <c r="L399" s="67"/>
      <c r="M399" s="67"/>
      <c r="N399" s="10"/>
      <c r="O399" s="9"/>
      <c r="P399" s="9"/>
      <c r="Q399" s="9"/>
      <c r="R399" s="9"/>
      <c r="S399" s="9"/>
      <c r="T399" s="9"/>
      <c r="U399" s="9"/>
      <c r="V399" s="9"/>
    </row>
    <row r="400" spans="1:22" s="1" customFormat="1" ht="20.25" customHeight="1" outlineLevel="1" collapsed="1" x14ac:dyDescent="0.2">
      <c r="A400" s="16" t="str">
        <f>DEC2HEX(B400,2)</f>
        <v>C3</v>
      </c>
      <c r="B400" s="16">
        <f>B398+1</f>
        <v>195</v>
      </c>
      <c r="C400" s="19">
        <f>D400+7</f>
        <v>1567</v>
      </c>
      <c r="D400" s="20">
        <f>B400*8</f>
        <v>1560</v>
      </c>
      <c r="E400" s="16" t="str">
        <f>BIN2HEX(P400,2)</f>
        <v>00</v>
      </c>
      <c r="F400" s="8" t="s">
        <v>21</v>
      </c>
      <c r="G400" s="8" t="s">
        <v>21</v>
      </c>
      <c r="H400" s="70" t="s">
        <v>1270</v>
      </c>
      <c r="I400" s="70"/>
      <c r="J400" s="70"/>
      <c r="K400" s="70"/>
      <c r="L400" s="70"/>
      <c r="M400" s="71"/>
      <c r="N400" s="10" t="s">
        <v>1286</v>
      </c>
      <c r="O400" s="9" t="s">
        <v>568</v>
      </c>
      <c r="P400" s="9" t="s">
        <v>22</v>
      </c>
      <c r="Q400" s="9" t="s">
        <v>1281</v>
      </c>
      <c r="R400" s="34" t="s">
        <v>595</v>
      </c>
      <c r="S400" s="12" t="s">
        <v>20</v>
      </c>
      <c r="T400" s="12" t="s">
        <v>36</v>
      </c>
      <c r="U400" s="9"/>
      <c r="V400" s="9"/>
    </row>
    <row r="401" spans="1:22" s="1" customFormat="1" ht="20.25" hidden="1" customHeight="1" outlineLevel="2" x14ac:dyDescent="0.2">
      <c r="A401" s="16"/>
      <c r="B401" s="16"/>
      <c r="C401" s="19"/>
      <c r="D401" s="20"/>
      <c r="E401" s="16"/>
      <c r="F401" s="32"/>
      <c r="G401" s="32"/>
      <c r="H401" s="67" t="s">
        <v>1254</v>
      </c>
      <c r="I401" s="67"/>
      <c r="J401" s="67"/>
      <c r="K401" s="67"/>
      <c r="L401" s="67"/>
      <c r="M401" s="67"/>
      <c r="N401" s="10"/>
      <c r="O401" s="9"/>
      <c r="P401" s="9"/>
      <c r="Q401" s="9"/>
      <c r="R401" s="9"/>
      <c r="S401" s="9"/>
      <c r="T401" s="9"/>
      <c r="U401" s="9"/>
      <c r="V401" s="9"/>
    </row>
    <row r="402" spans="1:22" s="1" customFormat="1" ht="20.25" customHeight="1" outlineLevel="1" collapsed="1" x14ac:dyDescent="0.2">
      <c r="A402" s="16" t="str">
        <f>DEC2HEX(B402,2)</f>
        <v>C4</v>
      </c>
      <c r="B402" s="16">
        <f>B400+1</f>
        <v>196</v>
      </c>
      <c r="C402" s="19">
        <f>D402+7</f>
        <v>1575</v>
      </c>
      <c r="D402" s="20">
        <f>B402*8</f>
        <v>1568</v>
      </c>
      <c r="E402" s="16" t="str">
        <f>BIN2HEX(P402,2)</f>
        <v>00</v>
      </c>
      <c r="F402" s="8" t="s">
        <v>21</v>
      </c>
      <c r="G402" s="8" t="s">
        <v>21</v>
      </c>
      <c r="H402" s="69" t="s">
        <v>1271</v>
      </c>
      <c r="I402" s="70"/>
      <c r="J402" s="70"/>
      <c r="K402" s="70"/>
      <c r="L402" s="70"/>
      <c r="M402" s="71"/>
      <c r="N402" s="10" t="s">
        <v>1287</v>
      </c>
      <c r="O402" s="9" t="s">
        <v>568</v>
      </c>
      <c r="P402" s="9" t="s">
        <v>22</v>
      </c>
      <c r="Q402" s="9" t="s">
        <v>1281</v>
      </c>
      <c r="R402" s="34" t="s">
        <v>595</v>
      </c>
      <c r="S402" s="12" t="s">
        <v>20</v>
      </c>
      <c r="T402" s="12" t="s">
        <v>36</v>
      </c>
      <c r="U402" s="9"/>
      <c r="V402" s="9"/>
    </row>
    <row r="403" spans="1:22" s="1" customFormat="1" ht="20.25" hidden="1" customHeight="1" outlineLevel="2" x14ac:dyDescent="0.2">
      <c r="A403" s="16"/>
      <c r="B403" s="16"/>
      <c r="C403" s="19"/>
      <c r="D403" s="20"/>
      <c r="E403" s="16"/>
      <c r="F403" s="32"/>
      <c r="G403" s="32"/>
      <c r="H403" s="67" t="s">
        <v>1254</v>
      </c>
      <c r="I403" s="67"/>
      <c r="J403" s="67"/>
      <c r="K403" s="67"/>
      <c r="L403" s="67"/>
      <c r="M403" s="67"/>
      <c r="N403" s="10"/>
      <c r="O403" s="9"/>
      <c r="P403" s="9"/>
      <c r="Q403" s="9"/>
      <c r="R403" s="9"/>
      <c r="S403" s="9"/>
      <c r="T403" s="9"/>
      <c r="U403" s="9"/>
      <c r="V403" s="9"/>
    </row>
    <row r="404" spans="1:22" s="1" customFormat="1" ht="20.25" customHeight="1" outlineLevel="1" collapsed="1" x14ac:dyDescent="0.2">
      <c r="A404" s="16" t="str">
        <f>DEC2HEX(B404,2)</f>
        <v>C5</v>
      </c>
      <c r="B404" s="16">
        <f>B402+1</f>
        <v>197</v>
      </c>
      <c r="C404" s="19">
        <f>D404+7</f>
        <v>1583</v>
      </c>
      <c r="D404" s="20">
        <f>B404*8</f>
        <v>1576</v>
      </c>
      <c r="E404" s="16" t="str">
        <f>BIN2HEX(P404,2)</f>
        <v>00</v>
      </c>
      <c r="F404" s="8" t="s">
        <v>21</v>
      </c>
      <c r="G404" s="8" t="s">
        <v>21</v>
      </c>
      <c r="H404" s="69" t="s">
        <v>1272</v>
      </c>
      <c r="I404" s="70"/>
      <c r="J404" s="70"/>
      <c r="K404" s="70"/>
      <c r="L404" s="70"/>
      <c r="M404" s="71"/>
      <c r="N404" s="10" t="s">
        <v>1288</v>
      </c>
      <c r="O404" s="9" t="s">
        <v>568</v>
      </c>
      <c r="P404" s="9" t="s">
        <v>22</v>
      </c>
      <c r="Q404" s="9" t="s">
        <v>1281</v>
      </c>
      <c r="R404" s="34" t="s">
        <v>595</v>
      </c>
      <c r="S404" s="12" t="s">
        <v>20</v>
      </c>
      <c r="T404" s="12" t="s">
        <v>36</v>
      </c>
      <c r="U404" s="9"/>
      <c r="V404" s="9"/>
    </row>
    <row r="405" spans="1:22" s="1" customFormat="1" ht="20.25" hidden="1" customHeight="1" outlineLevel="2" x14ac:dyDescent="0.2">
      <c r="A405" s="16"/>
      <c r="B405" s="16"/>
      <c r="C405" s="19"/>
      <c r="D405" s="20"/>
      <c r="E405" s="16"/>
      <c r="F405" s="32"/>
      <c r="G405" s="32"/>
      <c r="H405" s="67" t="s">
        <v>1254</v>
      </c>
      <c r="I405" s="67"/>
      <c r="J405" s="67"/>
      <c r="K405" s="67"/>
      <c r="L405" s="67"/>
      <c r="M405" s="67"/>
      <c r="N405" s="10"/>
      <c r="O405" s="9"/>
      <c r="P405" s="9"/>
      <c r="Q405" s="9"/>
      <c r="R405" s="9"/>
      <c r="S405" s="9"/>
      <c r="T405" s="9"/>
      <c r="U405" s="9"/>
      <c r="V405" s="9"/>
    </row>
    <row r="406" spans="1:22" s="1" customFormat="1" ht="20.25" customHeight="1" outlineLevel="1" collapsed="1" x14ac:dyDescent="0.2">
      <c r="A406" s="16" t="str">
        <f>DEC2HEX(B406,2)</f>
        <v>C6</v>
      </c>
      <c r="B406" s="16">
        <f>B404+1</f>
        <v>198</v>
      </c>
      <c r="C406" s="19">
        <f>D406+7</f>
        <v>1591</v>
      </c>
      <c r="D406" s="20">
        <f>B406*8</f>
        <v>1584</v>
      </c>
      <c r="E406" s="16" t="str">
        <f>BIN2HEX(P406,2)</f>
        <v>00</v>
      </c>
      <c r="F406" s="8" t="s">
        <v>21</v>
      </c>
      <c r="G406" s="8" t="s">
        <v>21</v>
      </c>
      <c r="H406" s="69" t="s">
        <v>1273</v>
      </c>
      <c r="I406" s="70"/>
      <c r="J406" s="70"/>
      <c r="K406" s="70"/>
      <c r="L406" s="70"/>
      <c r="M406" s="71"/>
      <c r="N406" s="10" t="s">
        <v>1289</v>
      </c>
      <c r="O406" s="9" t="s">
        <v>568</v>
      </c>
      <c r="P406" s="9" t="s">
        <v>22</v>
      </c>
      <c r="Q406" s="9" t="s">
        <v>1281</v>
      </c>
      <c r="R406" s="34" t="s">
        <v>595</v>
      </c>
      <c r="S406" s="12" t="s">
        <v>20</v>
      </c>
      <c r="T406" s="12" t="s">
        <v>36</v>
      </c>
      <c r="U406" s="9"/>
      <c r="V406" s="9"/>
    </row>
    <row r="407" spans="1:22" s="1" customFormat="1" ht="20.25" hidden="1" customHeight="1" outlineLevel="2" x14ac:dyDescent="0.2">
      <c r="A407" s="16"/>
      <c r="B407" s="16"/>
      <c r="C407" s="19"/>
      <c r="D407" s="20"/>
      <c r="E407" s="16"/>
      <c r="F407" s="32"/>
      <c r="G407" s="32"/>
      <c r="H407" s="67" t="s">
        <v>1254</v>
      </c>
      <c r="I407" s="67"/>
      <c r="J407" s="67"/>
      <c r="K407" s="67"/>
      <c r="L407" s="67"/>
      <c r="M407" s="67"/>
      <c r="N407" s="10"/>
      <c r="O407" s="9"/>
      <c r="P407" s="9"/>
      <c r="Q407" s="9"/>
      <c r="R407" s="9"/>
      <c r="S407" s="9"/>
      <c r="T407" s="9"/>
      <c r="U407" s="9"/>
      <c r="V407" s="9"/>
    </row>
    <row r="408" spans="1:22" s="1" customFormat="1" ht="20.25" customHeight="1" outlineLevel="1" collapsed="1" x14ac:dyDescent="0.2">
      <c r="A408" s="16" t="str">
        <f>DEC2HEX(B408,2)</f>
        <v>C7</v>
      </c>
      <c r="B408" s="16">
        <f>B406+1</f>
        <v>199</v>
      </c>
      <c r="C408" s="19">
        <f>D408+7</f>
        <v>1599</v>
      </c>
      <c r="D408" s="20">
        <f>B408*8</f>
        <v>1592</v>
      </c>
      <c r="E408" s="16" t="str">
        <f>BIN2HEX(P408,2)</f>
        <v>00</v>
      </c>
      <c r="F408" s="69" t="s">
        <v>1274</v>
      </c>
      <c r="G408" s="70"/>
      <c r="H408" s="70"/>
      <c r="I408" s="70"/>
      <c r="J408" s="70"/>
      <c r="K408" s="70"/>
      <c r="L408" s="70"/>
      <c r="M408" s="71"/>
      <c r="N408" s="10" t="s">
        <v>1290</v>
      </c>
      <c r="O408" s="9" t="s">
        <v>30</v>
      </c>
      <c r="P408" s="9" t="s">
        <v>22</v>
      </c>
      <c r="Q408" s="9" t="s">
        <v>31</v>
      </c>
      <c r="R408" s="34" t="s">
        <v>595</v>
      </c>
      <c r="S408" s="12" t="s">
        <v>20</v>
      </c>
      <c r="T408" s="12" t="s">
        <v>36</v>
      </c>
      <c r="U408" s="9"/>
      <c r="V408" s="9"/>
    </row>
    <row r="409" spans="1:22" s="1" customFormat="1" ht="20.25" hidden="1" customHeight="1" outlineLevel="2" x14ac:dyDescent="0.2">
      <c r="A409" s="16"/>
      <c r="B409" s="16"/>
      <c r="C409" s="19"/>
      <c r="D409" s="20"/>
      <c r="E409" s="16"/>
      <c r="F409" s="72"/>
      <c r="G409" s="74"/>
      <c r="H409" s="74"/>
      <c r="I409" s="74"/>
      <c r="J409" s="74"/>
      <c r="K409" s="74"/>
      <c r="L409" s="74"/>
      <c r="M409" s="73"/>
      <c r="N409" s="10"/>
      <c r="O409" s="9"/>
      <c r="P409" s="9"/>
      <c r="Q409" s="9"/>
      <c r="R409" s="9"/>
      <c r="S409" s="9"/>
      <c r="T409" s="9"/>
      <c r="U409" s="9"/>
      <c r="V409" s="9"/>
    </row>
    <row r="410" spans="1:22" s="1" customFormat="1" ht="20.25" customHeight="1" outlineLevel="1" collapsed="1" x14ac:dyDescent="0.2">
      <c r="A410" s="16" t="str">
        <f>DEC2HEX(B410,2)</f>
        <v>C8</v>
      </c>
      <c r="B410" s="16">
        <f>B408+1</f>
        <v>200</v>
      </c>
      <c r="C410" s="19">
        <f>D410+7</f>
        <v>1607</v>
      </c>
      <c r="D410" s="20">
        <f>B410*8</f>
        <v>1600</v>
      </c>
      <c r="E410" s="16" t="str">
        <f>BIN2HEX(P410,2)</f>
        <v>00</v>
      </c>
      <c r="F410" s="69" t="s">
        <v>1275</v>
      </c>
      <c r="G410" s="70"/>
      <c r="H410" s="70"/>
      <c r="I410" s="70"/>
      <c r="J410" s="70"/>
      <c r="K410" s="70"/>
      <c r="L410" s="70"/>
      <c r="M410" s="71"/>
      <c r="N410" s="10" t="s">
        <v>1291</v>
      </c>
      <c r="O410" s="9" t="s">
        <v>30</v>
      </c>
      <c r="P410" s="9" t="s">
        <v>22</v>
      </c>
      <c r="Q410" s="9" t="s">
        <v>31</v>
      </c>
      <c r="R410" s="34" t="s">
        <v>595</v>
      </c>
      <c r="S410" s="12" t="s">
        <v>20</v>
      </c>
      <c r="T410" s="12" t="s">
        <v>36</v>
      </c>
      <c r="U410" s="9"/>
      <c r="V410" s="9"/>
    </row>
    <row r="411" spans="1:22" s="1" customFormat="1" ht="20.25" hidden="1" customHeight="1" outlineLevel="2" x14ac:dyDescent="0.2">
      <c r="A411" s="16"/>
      <c r="B411" s="16"/>
      <c r="C411" s="19"/>
      <c r="D411" s="20"/>
      <c r="E411" s="16"/>
      <c r="F411" s="72"/>
      <c r="G411" s="74"/>
      <c r="H411" s="74"/>
      <c r="I411" s="74"/>
      <c r="J411" s="74"/>
      <c r="K411" s="74"/>
      <c r="L411" s="74"/>
      <c r="M411" s="73"/>
      <c r="N411" s="10"/>
      <c r="O411" s="9"/>
      <c r="P411" s="9"/>
      <c r="Q411" s="9"/>
      <c r="R411" s="9"/>
      <c r="S411" s="9"/>
      <c r="T411" s="9"/>
      <c r="U411" s="9"/>
      <c r="V411" s="9"/>
    </row>
    <row r="412" spans="1:22" s="1" customFormat="1" ht="20.25" customHeight="1" outlineLevel="1" collapsed="1" x14ac:dyDescent="0.2">
      <c r="A412" s="16" t="str">
        <f>DEC2HEX(B412,2)</f>
        <v>C9</v>
      </c>
      <c r="B412" s="16">
        <f>B410+1</f>
        <v>201</v>
      </c>
      <c r="C412" s="19">
        <f>D412+7</f>
        <v>1615</v>
      </c>
      <c r="D412" s="20">
        <f>B412*8</f>
        <v>1608</v>
      </c>
      <c r="E412" s="16" t="str">
        <f>BIN2HEX(P412,2)</f>
        <v>00</v>
      </c>
      <c r="F412" s="69" t="s">
        <v>1276</v>
      </c>
      <c r="G412" s="70"/>
      <c r="H412" s="70"/>
      <c r="I412" s="70"/>
      <c r="J412" s="70"/>
      <c r="K412" s="70"/>
      <c r="L412" s="70"/>
      <c r="M412" s="71"/>
      <c r="N412" s="10" t="s">
        <v>1292</v>
      </c>
      <c r="O412" s="9" t="s">
        <v>30</v>
      </c>
      <c r="P412" s="9" t="s">
        <v>22</v>
      </c>
      <c r="Q412" s="9" t="s">
        <v>31</v>
      </c>
      <c r="R412" s="34" t="s">
        <v>595</v>
      </c>
      <c r="S412" s="12" t="s">
        <v>20</v>
      </c>
      <c r="T412" s="12" t="s">
        <v>36</v>
      </c>
      <c r="U412" s="9"/>
      <c r="V412" s="9"/>
    </row>
    <row r="413" spans="1:22" s="1" customFormat="1" ht="20.25" hidden="1" customHeight="1" outlineLevel="2" x14ac:dyDescent="0.2">
      <c r="A413" s="16"/>
      <c r="B413" s="16"/>
      <c r="C413" s="19"/>
      <c r="D413" s="20"/>
      <c r="E413" s="16"/>
      <c r="F413" s="72"/>
      <c r="G413" s="74"/>
      <c r="H413" s="74"/>
      <c r="I413" s="74"/>
      <c r="J413" s="74"/>
      <c r="K413" s="74"/>
      <c r="L413" s="74"/>
      <c r="M413" s="73"/>
      <c r="N413" s="10"/>
      <c r="O413" s="9"/>
      <c r="P413" s="9"/>
      <c r="Q413" s="9"/>
      <c r="R413" s="9"/>
      <c r="S413" s="9"/>
      <c r="T413" s="9"/>
      <c r="U413" s="9"/>
      <c r="V413" s="9"/>
    </row>
    <row r="414" spans="1:22" s="1" customFormat="1" ht="20.25" customHeight="1" outlineLevel="1" collapsed="1" x14ac:dyDescent="0.2">
      <c r="A414" s="16" t="str">
        <f>DEC2HEX(B414,2)</f>
        <v>CA</v>
      </c>
      <c r="B414" s="16">
        <f>B412+1</f>
        <v>202</v>
      </c>
      <c r="C414" s="19">
        <f>D414+7</f>
        <v>1623</v>
      </c>
      <c r="D414" s="20">
        <f>B414*8</f>
        <v>1616</v>
      </c>
      <c r="E414" s="16" t="str">
        <f>BIN2HEX(P414,2)</f>
        <v>00</v>
      </c>
      <c r="F414" s="69" t="s">
        <v>1277</v>
      </c>
      <c r="G414" s="70"/>
      <c r="H414" s="70"/>
      <c r="I414" s="70"/>
      <c r="J414" s="70"/>
      <c r="K414" s="70"/>
      <c r="L414" s="70"/>
      <c r="M414" s="71"/>
      <c r="N414" s="10" t="s">
        <v>1293</v>
      </c>
      <c r="O414" s="9" t="s">
        <v>30</v>
      </c>
      <c r="P414" s="9" t="s">
        <v>22</v>
      </c>
      <c r="Q414" s="9" t="s">
        <v>31</v>
      </c>
      <c r="R414" s="34" t="s">
        <v>595</v>
      </c>
      <c r="S414" s="12" t="s">
        <v>20</v>
      </c>
      <c r="T414" s="12" t="s">
        <v>36</v>
      </c>
      <c r="U414" s="9"/>
      <c r="V414" s="9"/>
    </row>
    <row r="415" spans="1:22" s="1" customFormat="1" ht="20.25" hidden="1" customHeight="1" outlineLevel="2" x14ac:dyDescent="0.2">
      <c r="A415" s="16"/>
      <c r="B415" s="16"/>
      <c r="C415" s="19"/>
      <c r="D415" s="20"/>
      <c r="E415" s="16"/>
      <c r="F415" s="72"/>
      <c r="G415" s="74"/>
      <c r="H415" s="74"/>
      <c r="I415" s="74"/>
      <c r="J415" s="74"/>
      <c r="K415" s="74"/>
      <c r="L415" s="74"/>
      <c r="M415" s="73"/>
      <c r="N415" s="10"/>
      <c r="O415" s="9"/>
      <c r="P415" s="9"/>
      <c r="Q415" s="9"/>
      <c r="R415" s="9"/>
      <c r="S415" s="9"/>
      <c r="T415" s="9"/>
      <c r="U415" s="9"/>
      <c r="V415" s="9"/>
    </row>
    <row r="416" spans="1:22" s="1" customFormat="1" ht="20.25" customHeight="1" outlineLevel="1" collapsed="1" x14ac:dyDescent="0.2">
      <c r="A416" s="16" t="str">
        <f>DEC2HEX(B416,2)</f>
        <v>CB</v>
      </c>
      <c r="B416" s="16">
        <f>B414+1</f>
        <v>203</v>
      </c>
      <c r="C416" s="19">
        <f>D416+7</f>
        <v>1631</v>
      </c>
      <c r="D416" s="20">
        <f>B416*8</f>
        <v>1624</v>
      </c>
      <c r="E416" s="16" t="str">
        <f>BIN2HEX(P416,2)</f>
        <v>00</v>
      </c>
      <c r="F416" s="69" t="s">
        <v>1278</v>
      </c>
      <c r="G416" s="70"/>
      <c r="H416" s="70"/>
      <c r="I416" s="70"/>
      <c r="J416" s="70"/>
      <c r="K416" s="70"/>
      <c r="L416" s="70"/>
      <c r="M416" s="71"/>
      <c r="N416" s="10" t="s">
        <v>1294</v>
      </c>
      <c r="O416" s="9" t="s">
        <v>30</v>
      </c>
      <c r="P416" s="9" t="s">
        <v>22</v>
      </c>
      <c r="Q416" s="9" t="s">
        <v>31</v>
      </c>
      <c r="R416" s="34" t="s">
        <v>595</v>
      </c>
      <c r="S416" s="12" t="s">
        <v>20</v>
      </c>
      <c r="T416" s="12" t="s">
        <v>36</v>
      </c>
      <c r="U416" s="9"/>
      <c r="V416" s="9"/>
    </row>
    <row r="417" spans="1:22" s="1" customFormat="1" ht="20.25" hidden="1" customHeight="1" outlineLevel="2" x14ac:dyDescent="0.2">
      <c r="A417" s="16"/>
      <c r="B417" s="16"/>
      <c r="C417" s="19"/>
      <c r="D417" s="20"/>
      <c r="E417" s="16"/>
      <c r="F417" s="72"/>
      <c r="G417" s="74"/>
      <c r="H417" s="74"/>
      <c r="I417" s="74"/>
      <c r="J417" s="74"/>
      <c r="K417" s="74"/>
      <c r="L417" s="74"/>
      <c r="M417" s="73"/>
      <c r="N417" s="10"/>
      <c r="O417" s="9"/>
      <c r="P417" s="9"/>
      <c r="Q417" s="9"/>
      <c r="R417" s="9"/>
      <c r="S417" s="9"/>
      <c r="T417" s="9"/>
      <c r="U417" s="9"/>
      <c r="V417" s="9"/>
    </row>
    <row r="418" spans="1:22" s="1" customFormat="1" ht="20.25" customHeight="1" outlineLevel="1" collapsed="1" x14ac:dyDescent="0.2">
      <c r="A418" s="16" t="str">
        <f>DEC2HEX(B418,2)</f>
        <v>CC</v>
      </c>
      <c r="B418" s="16">
        <f>B416+1</f>
        <v>204</v>
      </c>
      <c r="C418" s="19">
        <f>D418+7</f>
        <v>1639</v>
      </c>
      <c r="D418" s="20">
        <f>B418*8</f>
        <v>1632</v>
      </c>
      <c r="E418" s="16" t="str">
        <f>BIN2HEX(P418,2)</f>
        <v>00</v>
      </c>
      <c r="F418" s="69" t="s">
        <v>1279</v>
      </c>
      <c r="G418" s="70"/>
      <c r="H418" s="70"/>
      <c r="I418" s="70"/>
      <c r="J418" s="70"/>
      <c r="K418" s="70"/>
      <c r="L418" s="70"/>
      <c r="M418" s="71"/>
      <c r="N418" s="10" t="s">
        <v>1295</v>
      </c>
      <c r="O418" s="9" t="s">
        <v>30</v>
      </c>
      <c r="P418" s="9" t="s">
        <v>22</v>
      </c>
      <c r="Q418" s="9" t="s">
        <v>31</v>
      </c>
      <c r="R418" s="34" t="s">
        <v>595</v>
      </c>
      <c r="S418" s="12" t="s">
        <v>20</v>
      </c>
      <c r="T418" s="12" t="s">
        <v>36</v>
      </c>
      <c r="U418" s="9"/>
      <c r="V418" s="9"/>
    </row>
    <row r="419" spans="1:22" s="1" customFormat="1" ht="20.25" hidden="1" customHeight="1" outlineLevel="2" x14ac:dyDescent="0.2">
      <c r="A419" s="16"/>
      <c r="B419" s="16"/>
      <c r="C419" s="19"/>
      <c r="D419" s="20"/>
      <c r="E419" s="16"/>
      <c r="F419" s="72"/>
      <c r="G419" s="74"/>
      <c r="H419" s="74"/>
      <c r="I419" s="74"/>
      <c r="J419" s="74"/>
      <c r="K419" s="74"/>
      <c r="L419" s="74"/>
      <c r="M419" s="73"/>
      <c r="N419" s="10"/>
      <c r="O419" s="9"/>
      <c r="P419" s="9"/>
      <c r="Q419" s="9"/>
      <c r="R419" s="9"/>
      <c r="S419" s="9"/>
      <c r="T419" s="9"/>
      <c r="U419" s="9"/>
      <c r="V419" s="9"/>
    </row>
    <row r="420" spans="1:22" s="1" customFormat="1" ht="20.25" customHeight="1" outlineLevel="1" collapsed="1" thickBot="1" x14ac:dyDescent="0.25">
      <c r="A420" s="16" t="str">
        <f>DEC2HEX(B420,2)</f>
        <v>CD</v>
      </c>
      <c r="B420" s="16">
        <f>B418+1</f>
        <v>205</v>
      </c>
      <c r="C420" s="19">
        <f>D420+7</f>
        <v>1647</v>
      </c>
      <c r="D420" s="20">
        <f>B420*8</f>
        <v>1640</v>
      </c>
      <c r="E420" s="16" t="str">
        <f>BIN2HEX(P420,2)</f>
        <v>00</v>
      </c>
      <c r="F420" s="69" t="s">
        <v>1509</v>
      </c>
      <c r="G420" s="71"/>
      <c r="H420" s="69" t="s">
        <v>1508</v>
      </c>
      <c r="I420" s="71"/>
      <c r="J420" s="69" t="s">
        <v>1507</v>
      </c>
      <c r="K420" s="71"/>
      <c r="L420" s="69" t="s">
        <v>1506</v>
      </c>
      <c r="M420" s="71"/>
      <c r="N420" s="10" t="s">
        <v>1513</v>
      </c>
      <c r="O420" s="9" t="s">
        <v>30</v>
      </c>
      <c r="P420" s="9" t="s">
        <v>22</v>
      </c>
      <c r="Q420" s="9" t="s">
        <v>31</v>
      </c>
      <c r="R420" s="34" t="s">
        <v>595</v>
      </c>
      <c r="S420" s="12" t="s">
        <v>20</v>
      </c>
      <c r="T420" s="12" t="s">
        <v>36</v>
      </c>
      <c r="U420" s="9"/>
      <c r="V420" s="9"/>
    </row>
    <row r="421" spans="1:22" s="1" customFormat="1" ht="50.25" hidden="1" customHeight="1" outlineLevel="2" thickBot="1" x14ac:dyDescent="0.25">
      <c r="A421" s="16"/>
      <c r="B421" s="16"/>
      <c r="C421" s="16"/>
      <c r="D421" s="16"/>
      <c r="E421" s="16"/>
      <c r="F421" s="72" t="s">
        <v>2268</v>
      </c>
      <c r="G421" s="73"/>
      <c r="H421" s="72" t="s">
        <v>2269</v>
      </c>
      <c r="I421" s="73"/>
      <c r="J421" s="72" t="s">
        <v>2270</v>
      </c>
      <c r="K421" s="73"/>
      <c r="L421" s="72" t="s">
        <v>2271</v>
      </c>
      <c r="M421" s="73"/>
      <c r="N421" s="10"/>
      <c r="O421" s="9"/>
      <c r="P421" s="9"/>
      <c r="Q421" s="9"/>
      <c r="R421" s="9"/>
      <c r="S421" s="9"/>
      <c r="T421" s="9"/>
      <c r="U421" s="9"/>
      <c r="V421" s="9"/>
    </row>
    <row r="422" spans="1:22" s="1" customFormat="1" ht="20.25" customHeight="1" outlineLevel="1" collapsed="1" x14ac:dyDescent="0.2">
      <c r="A422" s="16" t="str">
        <f>DEC2HEX(B422,2)</f>
        <v>CE</v>
      </c>
      <c r="B422" s="16">
        <f>B420+1</f>
        <v>206</v>
      </c>
      <c r="C422" s="17">
        <f>D422+7</f>
        <v>1655</v>
      </c>
      <c r="D422" s="18">
        <f>B422*8</f>
        <v>1648</v>
      </c>
      <c r="E422" s="16" t="str">
        <f>BIN2HEX(P422,2)</f>
        <v>00</v>
      </c>
      <c r="F422" s="8" t="s">
        <v>21</v>
      </c>
      <c r="G422" s="8" t="s">
        <v>21</v>
      </c>
      <c r="H422" s="68" t="s">
        <v>1512</v>
      </c>
      <c r="I422" s="68"/>
      <c r="J422" s="69" t="s">
        <v>1511</v>
      </c>
      <c r="K422" s="71"/>
      <c r="L422" s="69" t="s">
        <v>1510</v>
      </c>
      <c r="M422" s="71"/>
      <c r="N422" s="10" t="s">
        <v>1514</v>
      </c>
      <c r="O422" s="9" t="s">
        <v>568</v>
      </c>
      <c r="P422" s="9" t="s">
        <v>22</v>
      </c>
      <c r="Q422" s="9" t="s">
        <v>1281</v>
      </c>
      <c r="R422" s="34" t="s">
        <v>595</v>
      </c>
      <c r="S422" s="12" t="s">
        <v>20</v>
      </c>
      <c r="T422" s="12" t="s">
        <v>36</v>
      </c>
      <c r="U422" s="9"/>
      <c r="V422" s="9"/>
    </row>
    <row r="423" spans="1:22" s="1" customFormat="1" ht="42" hidden="1" customHeight="1" outlineLevel="2" x14ac:dyDescent="0.2">
      <c r="A423" s="16"/>
      <c r="B423" s="16"/>
      <c r="C423" s="19"/>
      <c r="D423" s="20"/>
      <c r="E423" s="16"/>
      <c r="F423" s="32"/>
      <c r="G423" s="32"/>
      <c r="H423" s="72" t="s">
        <v>2274</v>
      </c>
      <c r="I423" s="73"/>
      <c r="J423" s="72" t="s">
        <v>2273</v>
      </c>
      <c r="K423" s="73"/>
      <c r="L423" s="72" t="s">
        <v>2272</v>
      </c>
      <c r="M423" s="73"/>
      <c r="N423" s="10"/>
      <c r="O423" s="9"/>
      <c r="P423" s="9"/>
      <c r="Q423" s="9"/>
      <c r="R423" s="9"/>
      <c r="S423" s="9"/>
      <c r="T423" s="9"/>
      <c r="U423" s="9"/>
      <c r="V423" s="9"/>
    </row>
    <row r="424" spans="1:22" s="1" customFormat="1" ht="20.25" customHeight="1" outlineLevel="1" collapsed="1" x14ac:dyDescent="0.2">
      <c r="A424" s="16" t="str">
        <f>DEC2HEX(B424,2)</f>
        <v>CF</v>
      </c>
      <c r="B424" s="16">
        <f>B422+1</f>
        <v>207</v>
      </c>
      <c r="C424" s="19">
        <f>D424+7</f>
        <v>1663</v>
      </c>
      <c r="D424" s="20">
        <f>B424*8</f>
        <v>1656</v>
      </c>
      <c r="E424" s="16" t="str">
        <f>BIN2HEX(P424,2)</f>
        <v>00</v>
      </c>
      <c r="F424" s="8" t="s">
        <v>21</v>
      </c>
      <c r="G424" s="8" t="s">
        <v>21</v>
      </c>
      <c r="H424" s="8" t="s">
        <v>21</v>
      </c>
      <c r="I424" s="8" t="s">
        <v>21</v>
      </c>
      <c r="J424" s="8" t="s">
        <v>21</v>
      </c>
      <c r="K424" s="8" t="s">
        <v>21</v>
      </c>
      <c r="L424" s="8" t="s">
        <v>21</v>
      </c>
      <c r="M424" s="8" t="s">
        <v>21</v>
      </c>
      <c r="N424" s="10"/>
      <c r="O424" s="9"/>
      <c r="P424" s="9"/>
      <c r="Q424" s="9"/>
      <c r="R424" s="12"/>
      <c r="S424" s="12"/>
      <c r="T424" s="9"/>
      <c r="U424" s="9"/>
      <c r="V424" s="9"/>
    </row>
    <row r="425" spans="1:22" s="1" customFormat="1" ht="20.25" hidden="1" customHeight="1" outlineLevel="2" x14ac:dyDescent="0.2">
      <c r="A425" s="16"/>
      <c r="B425" s="16"/>
      <c r="C425" s="19"/>
      <c r="D425" s="20"/>
      <c r="E425" s="16"/>
      <c r="F425" s="32"/>
      <c r="G425" s="32"/>
      <c r="H425" s="32"/>
      <c r="I425" s="32"/>
      <c r="J425" s="32"/>
      <c r="K425" s="32"/>
      <c r="L425" s="32"/>
      <c r="M425" s="32"/>
      <c r="N425" s="10"/>
      <c r="O425" s="9"/>
      <c r="P425" s="9"/>
      <c r="Q425" s="9"/>
      <c r="R425" s="9"/>
      <c r="S425" s="9"/>
      <c r="T425" s="9"/>
      <c r="U425" s="9"/>
      <c r="V425" s="9"/>
    </row>
    <row r="426" spans="1:22" s="1" customFormat="1" ht="20.25" customHeight="1" x14ac:dyDescent="0.2">
      <c r="A426" s="66" t="s">
        <v>178</v>
      </c>
      <c r="B426" s="66"/>
      <c r="C426" s="66"/>
      <c r="D426" s="66"/>
      <c r="E426" s="66"/>
      <c r="F426" s="66"/>
      <c r="G426" s="66"/>
      <c r="H426" s="66"/>
      <c r="I426" s="66"/>
      <c r="J426" s="66"/>
      <c r="K426" s="66"/>
      <c r="L426" s="66"/>
      <c r="M426" s="66"/>
      <c r="N426" s="49"/>
      <c r="O426" s="49"/>
      <c r="P426" s="49"/>
      <c r="Q426" s="49"/>
      <c r="R426" s="26"/>
      <c r="S426" s="26"/>
      <c r="T426" s="26"/>
      <c r="U426" s="26"/>
      <c r="V426" s="26"/>
    </row>
    <row r="427" spans="1:22" s="1" customFormat="1" ht="20.25" customHeight="1" outlineLevel="1" collapsed="1" x14ac:dyDescent="0.2">
      <c r="A427" s="16" t="str">
        <f>DEC2HEX(B427,2)</f>
        <v>D0</v>
      </c>
      <c r="B427" s="16">
        <f>B424+1</f>
        <v>208</v>
      </c>
      <c r="C427" s="19">
        <f>D427+7</f>
        <v>1671</v>
      </c>
      <c r="D427" s="20">
        <f>B427*8</f>
        <v>1664</v>
      </c>
      <c r="E427" s="16" t="str">
        <f>BIN2HEX(P427,2)</f>
        <v>00</v>
      </c>
      <c r="F427" s="41" t="s">
        <v>51</v>
      </c>
      <c r="G427" s="41" t="s">
        <v>108</v>
      </c>
      <c r="H427" s="8" t="s">
        <v>21</v>
      </c>
      <c r="I427" s="8" t="s">
        <v>21</v>
      </c>
      <c r="J427" s="8" t="s">
        <v>21</v>
      </c>
      <c r="K427" s="33" t="s">
        <v>99</v>
      </c>
      <c r="L427" s="33" t="s">
        <v>100</v>
      </c>
      <c r="M427" s="33" t="s">
        <v>101</v>
      </c>
      <c r="N427" s="25" t="s">
        <v>97</v>
      </c>
      <c r="O427" s="12" t="s">
        <v>2050</v>
      </c>
      <c r="P427" s="9" t="s">
        <v>22</v>
      </c>
      <c r="Q427" s="12" t="s">
        <v>22</v>
      </c>
      <c r="R427" s="34" t="s">
        <v>595</v>
      </c>
      <c r="S427" s="12" t="s">
        <v>20</v>
      </c>
      <c r="T427" s="12" t="s">
        <v>36</v>
      </c>
      <c r="U427" s="9"/>
      <c r="V427" s="9"/>
    </row>
    <row r="428" spans="1:22" s="1" customFormat="1" ht="53.25" hidden="1" customHeight="1" outlineLevel="2" x14ac:dyDescent="0.2">
      <c r="A428" s="16"/>
      <c r="B428" s="16"/>
      <c r="C428" s="19"/>
      <c r="D428" s="20"/>
      <c r="E428" s="16"/>
      <c r="F428" s="29" t="s">
        <v>107</v>
      </c>
      <c r="G428" s="29" t="s">
        <v>2137</v>
      </c>
      <c r="H428" s="32"/>
      <c r="I428" s="32"/>
      <c r="J428" s="32"/>
      <c r="K428" s="32" t="s">
        <v>496</v>
      </c>
      <c r="L428" s="32" t="s">
        <v>497</v>
      </c>
      <c r="M428" s="32" t="s">
        <v>498</v>
      </c>
      <c r="N428" s="10"/>
      <c r="O428" s="9"/>
      <c r="P428" s="9"/>
      <c r="Q428" s="9"/>
      <c r="R428" s="9"/>
      <c r="S428" s="9"/>
      <c r="T428" s="12"/>
      <c r="U428" s="9"/>
      <c r="V428" s="9"/>
    </row>
    <row r="429" spans="1:22" s="1" customFormat="1" ht="20.25" customHeight="1" outlineLevel="1" x14ac:dyDescent="0.2">
      <c r="A429" s="16" t="str">
        <f>DEC2HEX(B429,2)</f>
        <v>D1</v>
      </c>
      <c r="B429" s="16">
        <f>B427+1</f>
        <v>209</v>
      </c>
      <c r="C429" s="19">
        <f>D429+7</f>
        <v>1679</v>
      </c>
      <c r="D429" s="20">
        <f>B429*8</f>
        <v>1672</v>
      </c>
      <c r="E429" s="16" t="str">
        <f>BIN2HEX(P429,2)</f>
        <v>00</v>
      </c>
      <c r="F429" s="12" t="s">
        <v>52</v>
      </c>
      <c r="G429" s="12" t="s">
        <v>109</v>
      </c>
      <c r="H429" s="8" t="s">
        <v>21</v>
      </c>
      <c r="I429" s="69" t="s">
        <v>769</v>
      </c>
      <c r="J429" s="70"/>
      <c r="K429" s="70"/>
      <c r="L429" s="70"/>
      <c r="M429" s="71"/>
      <c r="N429" s="25" t="s">
        <v>98</v>
      </c>
      <c r="O429" s="12" t="s">
        <v>2027</v>
      </c>
      <c r="P429" s="9" t="s">
        <v>22</v>
      </c>
      <c r="Q429" s="12" t="s">
        <v>22</v>
      </c>
      <c r="R429" s="34" t="s">
        <v>595</v>
      </c>
      <c r="S429" s="12" t="s">
        <v>20</v>
      </c>
      <c r="T429" s="12" t="s">
        <v>36</v>
      </c>
      <c r="U429" s="9"/>
      <c r="V429" s="9"/>
    </row>
    <row r="430" spans="1:22" s="1" customFormat="1" ht="66.75" customHeight="1" outlineLevel="2" x14ac:dyDescent="0.2">
      <c r="A430" s="16"/>
      <c r="B430" s="16"/>
      <c r="C430" s="19"/>
      <c r="D430" s="20"/>
      <c r="E430" s="16"/>
      <c r="F430" s="30" t="s">
        <v>53</v>
      </c>
      <c r="G430" s="30" t="s">
        <v>2138</v>
      </c>
      <c r="H430" s="32"/>
      <c r="I430" s="67" t="s">
        <v>54</v>
      </c>
      <c r="J430" s="67"/>
      <c r="K430" s="67"/>
      <c r="L430" s="67"/>
      <c r="M430" s="67"/>
      <c r="N430" s="10"/>
      <c r="O430" s="9"/>
      <c r="P430" s="9"/>
      <c r="Q430" s="9"/>
      <c r="R430" s="9"/>
      <c r="S430" s="9"/>
      <c r="T430" s="12"/>
      <c r="U430" s="9"/>
      <c r="V430" s="9"/>
    </row>
    <row r="431" spans="1:22" s="1" customFormat="1" ht="20.25" customHeight="1" outlineLevel="1" collapsed="1" x14ac:dyDescent="0.2">
      <c r="A431" s="16" t="str">
        <f>DEC2HEX(B431,2)</f>
        <v>D2</v>
      </c>
      <c r="B431" s="16">
        <f>B429+1</f>
        <v>210</v>
      </c>
      <c r="C431" s="19">
        <f>D431+7</f>
        <v>1687</v>
      </c>
      <c r="D431" s="20">
        <f>B431*8</f>
        <v>1680</v>
      </c>
      <c r="E431" s="16" t="str">
        <f>BIN2HEX(P431,2)</f>
        <v>00</v>
      </c>
      <c r="F431" s="69" t="s">
        <v>446</v>
      </c>
      <c r="G431" s="70"/>
      <c r="H431" s="70"/>
      <c r="I431" s="70"/>
      <c r="J431" s="70"/>
      <c r="K431" s="70"/>
      <c r="L431" s="70"/>
      <c r="M431" s="71"/>
      <c r="N431" s="25" t="s">
        <v>104</v>
      </c>
      <c r="O431" s="12" t="s">
        <v>30</v>
      </c>
      <c r="P431" s="9" t="s">
        <v>22</v>
      </c>
      <c r="Q431" s="12" t="s">
        <v>22</v>
      </c>
      <c r="R431" s="34" t="s">
        <v>595</v>
      </c>
      <c r="S431" s="12" t="s">
        <v>20</v>
      </c>
      <c r="T431" s="12" t="s">
        <v>123</v>
      </c>
      <c r="U431" s="9"/>
      <c r="V431" s="9"/>
    </row>
    <row r="432" spans="1:22" s="1" customFormat="1" ht="20.25" hidden="1" customHeight="1" outlineLevel="2" x14ac:dyDescent="0.2">
      <c r="A432" s="16"/>
      <c r="B432" s="16"/>
      <c r="C432" s="19"/>
      <c r="D432" s="20"/>
      <c r="E432" s="16"/>
      <c r="F432" s="72" t="s">
        <v>1745</v>
      </c>
      <c r="G432" s="74"/>
      <c r="H432" s="74"/>
      <c r="I432" s="74"/>
      <c r="J432" s="74"/>
      <c r="K432" s="74"/>
      <c r="L432" s="74"/>
      <c r="M432" s="73"/>
      <c r="N432" s="10"/>
      <c r="O432" s="9"/>
      <c r="P432" s="9"/>
      <c r="Q432" s="9"/>
      <c r="R432" s="9"/>
      <c r="S432" s="9"/>
      <c r="T432" s="12"/>
      <c r="U432" s="9"/>
      <c r="V432" s="9"/>
    </row>
    <row r="433" spans="1:22" s="1" customFormat="1" ht="20.25" customHeight="1" outlineLevel="1" collapsed="1" x14ac:dyDescent="0.2">
      <c r="A433" s="16" t="str">
        <f>DEC2HEX(B433,2)</f>
        <v>D3</v>
      </c>
      <c r="B433" s="16">
        <f>B431+1</f>
        <v>211</v>
      </c>
      <c r="C433" s="19">
        <f>D433+7</f>
        <v>1695</v>
      </c>
      <c r="D433" s="20">
        <f>B433*8</f>
        <v>1688</v>
      </c>
      <c r="E433" s="16" t="str">
        <f>BIN2HEX(P433,2)</f>
        <v>00</v>
      </c>
      <c r="F433" s="69" t="s">
        <v>447</v>
      </c>
      <c r="G433" s="70"/>
      <c r="H433" s="70"/>
      <c r="I433" s="70"/>
      <c r="J433" s="69" t="s">
        <v>451</v>
      </c>
      <c r="K433" s="70"/>
      <c r="L433" s="70"/>
      <c r="M433" s="71"/>
      <c r="N433" s="25" t="s">
        <v>55</v>
      </c>
      <c r="O433" s="12" t="s">
        <v>30</v>
      </c>
      <c r="P433" s="9" t="s">
        <v>22</v>
      </c>
      <c r="Q433" s="12" t="s">
        <v>22</v>
      </c>
      <c r="R433" s="34" t="s">
        <v>595</v>
      </c>
      <c r="S433" s="12" t="s">
        <v>20</v>
      </c>
      <c r="T433" s="12" t="s">
        <v>123</v>
      </c>
      <c r="U433" s="9"/>
      <c r="V433" s="9"/>
    </row>
    <row r="434" spans="1:22" s="1" customFormat="1" ht="20.25" hidden="1" customHeight="1" outlineLevel="2" x14ac:dyDescent="0.2">
      <c r="A434" s="16"/>
      <c r="B434" s="16"/>
      <c r="C434" s="19"/>
      <c r="D434" s="20"/>
      <c r="E434" s="16"/>
      <c r="F434" s="67" t="s">
        <v>1745</v>
      </c>
      <c r="G434" s="67"/>
      <c r="H434" s="67"/>
      <c r="I434" s="67"/>
      <c r="J434" s="67" t="s">
        <v>1744</v>
      </c>
      <c r="K434" s="67"/>
      <c r="L434" s="67"/>
      <c r="M434" s="67"/>
      <c r="N434" s="10"/>
      <c r="O434" s="9"/>
      <c r="P434" s="9"/>
      <c r="Q434" s="9"/>
      <c r="R434" s="9"/>
      <c r="S434" s="9"/>
      <c r="T434" s="12"/>
      <c r="U434" s="9"/>
      <c r="V434" s="9"/>
    </row>
    <row r="435" spans="1:22" s="1" customFormat="1" ht="20.25" customHeight="1" outlineLevel="1" collapsed="1" x14ac:dyDescent="0.2">
      <c r="A435" s="16" t="str">
        <f>DEC2HEX(B435,2)</f>
        <v>D4</v>
      </c>
      <c r="B435" s="16">
        <f>B433+1</f>
        <v>212</v>
      </c>
      <c r="C435" s="19">
        <f>D435+7</f>
        <v>1703</v>
      </c>
      <c r="D435" s="20">
        <f>B435*8</f>
        <v>1696</v>
      </c>
      <c r="E435" s="16" t="str">
        <f>BIN2HEX(P435,2)</f>
        <v>00</v>
      </c>
      <c r="F435" s="69" t="s">
        <v>448</v>
      </c>
      <c r="G435" s="70"/>
      <c r="H435" s="70"/>
      <c r="I435" s="70"/>
      <c r="J435" s="70"/>
      <c r="K435" s="70"/>
      <c r="L435" s="70"/>
      <c r="M435" s="71"/>
      <c r="N435" s="25" t="s">
        <v>56</v>
      </c>
      <c r="O435" s="12" t="s">
        <v>30</v>
      </c>
      <c r="P435" s="9" t="s">
        <v>22</v>
      </c>
      <c r="Q435" s="12" t="s">
        <v>22</v>
      </c>
      <c r="R435" s="34" t="s">
        <v>595</v>
      </c>
      <c r="S435" s="12" t="s">
        <v>20</v>
      </c>
      <c r="T435" s="12" t="s">
        <v>123</v>
      </c>
      <c r="U435" s="9"/>
      <c r="V435" s="9"/>
    </row>
    <row r="436" spans="1:22" s="1" customFormat="1" ht="20.25" hidden="1" customHeight="1" outlineLevel="2" x14ac:dyDescent="0.2">
      <c r="A436" s="16"/>
      <c r="B436" s="16"/>
      <c r="C436" s="19"/>
      <c r="D436" s="20"/>
      <c r="E436" s="16"/>
      <c r="F436" s="72" t="s">
        <v>1744</v>
      </c>
      <c r="G436" s="74"/>
      <c r="H436" s="74"/>
      <c r="I436" s="74"/>
      <c r="J436" s="74"/>
      <c r="K436" s="74"/>
      <c r="L436" s="74"/>
      <c r="M436" s="73"/>
      <c r="N436" s="10"/>
      <c r="O436" s="9"/>
      <c r="P436" s="9"/>
      <c r="Q436" s="9"/>
      <c r="R436" s="9"/>
      <c r="S436" s="9"/>
      <c r="T436" s="12"/>
      <c r="U436" s="9"/>
      <c r="V436" s="9"/>
    </row>
    <row r="437" spans="1:22" s="1" customFormat="1" ht="20.25" customHeight="1" outlineLevel="1" collapsed="1" x14ac:dyDescent="0.2">
      <c r="A437" s="16" t="str">
        <f>DEC2HEX(B437,2)</f>
        <v>D5</v>
      </c>
      <c r="B437" s="16">
        <f>B435+1</f>
        <v>213</v>
      </c>
      <c r="C437" s="19">
        <f>D437+7</f>
        <v>1711</v>
      </c>
      <c r="D437" s="20">
        <f>B437*8</f>
        <v>1704</v>
      </c>
      <c r="E437" s="16" t="str">
        <f>BIN2HEX(P437,2)</f>
        <v>00</v>
      </c>
      <c r="F437" s="69" t="s">
        <v>449</v>
      </c>
      <c r="G437" s="70"/>
      <c r="H437" s="70"/>
      <c r="I437" s="70"/>
      <c r="J437" s="70"/>
      <c r="K437" s="70"/>
      <c r="L437" s="70"/>
      <c r="M437" s="71"/>
      <c r="N437" s="25" t="s">
        <v>57</v>
      </c>
      <c r="O437" s="12" t="s">
        <v>30</v>
      </c>
      <c r="P437" s="9" t="s">
        <v>22</v>
      </c>
      <c r="Q437" s="12" t="s">
        <v>22</v>
      </c>
      <c r="R437" s="34" t="s">
        <v>595</v>
      </c>
      <c r="S437" s="12" t="s">
        <v>20</v>
      </c>
      <c r="T437" s="12" t="s">
        <v>123</v>
      </c>
      <c r="U437" s="9"/>
      <c r="V437" s="9"/>
    </row>
    <row r="438" spans="1:22" s="1" customFormat="1" ht="20.25" hidden="1" customHeight="1" outlineLevel="2" x14ac:dyDescent="0.2">
      <c r="A438" s="16"/>
      <c r="B438" s="16"/>
      <c r="C438" s="19"/>
      <c r="D438" s="20"/>
      <c r="E438" s="16"/>
      <c r="F438" s="72" t="s">
        <v>1743</v>
      </c>
      <c r="G438" s="74"/>
      <c r="H438" s="74"/>
      <c r="I438" s="74"/>
      <c r="J438" s="74"/>
      <c r="K438" s="74"/>
      <c r="L438" s="74"/>
      <c r="M438" s="73"/>
      <c r="N438" s="10"/>
      <c r="O438" s="9"/>
      <c r="P438" s="9"/>
      <c r="Q438" s="9"/>
      <c r="R438" s="9"/>
      <c r="S438" s="9"/>
      <c r="T438" s="12"/>
      <c r="U438" s="9"/>
      <c r="V438" s="9"/>
    </row>
    <row r="439" spans="1:22" s="1" customFormat="1" ht="20.25" customHeight="1" outlineLevel="1" collapsed="1" x14ac:dyDescent="0.2">
      <c r="A439" s="16" t="str">
        <f>DEC2HEX(B439,2)</f>
        <v>D6</v>
      </c>
      <c r="B439" s="16">
        <f>B437+1</f>
        <v>214</v>
      </c>
      <c r="C439" s="19">
        <f>D439+7</f>
        <v>1719</v>
      </c>
      <c r="D439" s="20">
        <f>B439*8</f>
        <v>1712</v>
      </c>
      <c r="E439" s="16" t="str">
        <f>BIN2HEX(P439,2)</f>
        <v>00</v>
      </c>
      <c r="F439" s="69" t="s">
        <v>450</v>
      </c>
      <c r="G439" s="70"/>
      <c r="H439" s="70"/>
      <c r="I439" s="70"/>
      <c r="J439" s="69" t="s">
        <v>452</v>
      </c>
      <c r="K439" s="70"/>
      <c r="L439" s="70"/>
      <c r="M439" s="71"/>
      <c r="N439" s="25" t="s">
        <v>58</v>
      </c>
      <c r="O439" s="12" t="s">
        <v>30</v>
      </c>
      <c r="P439" s="9" t="s">
        <v>22</v>
      </c>
      <c r="Q439" s="12" t="s">
        <v>22</v>
      </c>
      <c r="R439" s="34" t="s">
        <v>595</v>
      </c>
      <c r="S439" s="12" t="s">
        <v>20</v>
      </c>
      <c r="T439" s="12" t="s">
        <v>123</v>
      </c>
      <c r="U439" s="9"/>
      <c r="V439" s="9"/>
    </row>
    <row r="440" spans="1:22" s="1" customFormat="1" ht="20.25" hidden="1" customHeight="1" outlineLevel="2" x14ac:dyDescent="0.2">
      <c r="A440" s="16"/>
      <c r="B440" s="16"/>
      <c r="C440" s="19"/>
      <c r="D440" s="20"/>
      <c r="E440" s="16"/>
      <c r="F440" s="67" t="s">
        <v>1743</v>
      </c>
      <c r="G440" s="67"/>
      <c r="H440" s="67"/>
      <c r="I440" s="67"/>
      <c r="J440" s="67" t="s">
        <v>1742</v>
      </c>
      <c r="K440" s="67"/>
      <c r="L440" s="67"/>
      <c r="M440" s="67"/>
      <c r="N440" s="10"/>
      <c r="O440" s="9"/>
      <c r="P440" s="9"/>
      <c r="Q440" s="9"/>
      <c r="R440" s="9"/>
      <c r="S440" s="9"/>
      <c r="T440" s="12"/>
      <c r="U440" s="9"/>
      <c r="V440" s="9"/>
    </row>
    <row r="441" spans="1:22" s="1" customFormat="1" ht="20.25" customHeight="1" outlineLevel="1" collapsed="1" x14ac:dyDescent="0.2">
      <c r="A441" s="16" t="str">
        <f>DEC2HEX(B441,2)</f>
        <v>D7</v>
      </c>
      <c r="B441" s="16">
        <f>B439+1</f>
        <v>215</v>
      </c>
      <c r="C441" s="19">
        <f>D441+7</f>
        <v>1727</v>
      </c>
      <c r="D441" s="20">
        <f>B441*8</f>
        <v>1720</v>
      </c>
      <c r="E441" s="16" t="str">
        <f>BIN2HEX(P441,2)</f>
        <v>00</v>
      </c>
      <c r="F441" s="69" t="s">
        <v>453</v>
      </c>
      <c r="G441" s="70"/>
      <c r="H441" s="70"/>
      <c r="I441" s="70"/>
      <c r="J441" s="70"/>
      <c r="K441" s="70"/>
      <c r="L441" s="70"/>
      <c r="M441" s="71"/>
      <c r="N441" s="25" t="s">
        <v>59</v>
      </c>
      <c r="O441" s="12" t="s">
        <v>30</v>
      </c>
      <c r="P441" s="9" t="s">
        <v>22</v>
      </c>
      <c r="Q441" s="12" t="s">
        <v>22</v>
      </c>
      <c r="R441" s="34" t="s">
        <v>595</v>
      </c>
      <c r="S441" s="12" t="s">
        <v>20</v>
      </c>
      <c r="T441" s="12" t="s">
        <v>123</v>
      </c>
      <c r="U441" s="9"/>
      <c r="V441" s="9"/>
    </row>
    <row r="442" spans="1:22" s="1" customFormat="1" ht="20.25" hidden="1" customHeight="1" outlineLevel="2" x14ac:dyDescent="0.2">
      <c r="A442" s="16"/>
      <c r="B442" s="16"/>
      <c r="C442" s="19"/>
      <c r="D442" s="20"/>
      <c r="E442" s="16"/>
      <c r="F442" s="72" t="s">
        <v>1742</v>
      </c>
      <c r="G442" s="74"/>
      <c r="H442" s="74"/>
      <c r="I442" s="74"/>
      <c r="J442" s="74"/>
      <c r="K442" s="74"/>
      <c r="L442" s="74"/>
      <c r="M442" s="73"/>
      <c r="N442" s="10"/>
      <c r="O442" s="9"/>
      <c r="P442" s="9"/>
      <c r="Q442" s="9"/>
      <c r="R442" s="9"/>
      <c r="S442" s="9"/>
      <c r="T442" s="12"/>
      <c r="U442" s="9"/>
      <c r="V442" s="9"/>
    </row>
    <row r="443" spans="1:22" s="1" customFormat="1" ht="20.25" customHeight="1" outlineLevel="1" collapsed="1" x14ac:dyDescent="0.2">
      <c r="A443" s="16" t="str">
        <f>DEC2HEX(B443,2)</f>
        <v>D8</v>
      </c>
      <c r="B443" s="16">
        <f>B441+1</f>
        <v>216</v>
      </c>
      <c r="C443" s="19">
        <f>D443+7</f>
        <v>1735</v>
      </c>
      <c r="D443" s="20">
        <f>B443*8</f>
        <v>1728</v>
      </c>
      <c r="E443" s="16" t="str">
        <f>BIN2HEX(P443,2)</f>
        <v>00</v>
      </c>
      <c r="F443" s="69" t="s">
        <v>454</v>
      </c>
      <c r="G443" s="70"/>
      <c r="H443" s="70"/>
      <c r="I443" s="70"/>
      <c r="J443" s="70"/>
      <c r="K443" s="70"/>
      <c r="L443" s="70"/>
      <c r="M443" s="71"/>
      <c r="N443" s="25" t="s">
        <v>60</v>
      </c>
      <c r="O443" s="12" t="s">
        <v>30</v>
      </c>
      <c r="P443" s="9" t="s">
        <v>22</v>
      </c>
      <c r="Q443" s="12" t="s">
        <v>22</v>
      </c>
      <c r="R443" s="34" t="s">
        <v>595</v>
      </c>
      <c r="S443" s="12" t="s">
        <v>20</v>
      </c>
      <c r="T443" s="12" t="s">
        <v>123</v>
      </c>
      <c r="U443" s="9"/>
      <c r="V443" s="9"/>
    </row>
    <row r="444" spans="1:22" s="1" customFormat="1" ht="20.25" hidden="1" customHeight="1" outlineLevel="2" x14ac:dyDescent="0.2">
      <c r="A444" s="16"/>
      <c r="B444" s="16"/>
      <c r="C444" s="19"/>
      <c r="D444" s="20"/>
      <c r="E444" s="16"/>
      <c r="F444" s="72" t="s">
        <v>1741</v>
      </c>
      <c r="G444" s="74"/>
      <c r="H444" s="74"/>
      <c r="I444" s="74"/>
      <c r="J444" s="74"/>
      <c r="K444" s="74"/>
      <c r="L444" s="74"/>
      <c r="M444" s="73"/>
      <c r="N444" s="10"/>
      <c r="O444" s="9"/>
      <c r="P444" s="9"/>
      <c r="Q444" s="9"/>
      <c r="R444" s="9"/>
      <c r="S444" s="9"/>
      <c r="T444" s="12"/>
      <c r="U444" s="9"/>
      <c r="V444" s="9"/>
    </row>
    <row r="445" spans="1:22" s="1" customFormat="1" ht="20.25" customHeight="1" outlineLevel="1" collapsed="1" x14ac:dyDescent="0.2">
      <c r="A445" s="16" t="str">
        <f>DEC2HEX(B445,2)</f>
        <v>D9</v>
      </c>
      <c r="B445" s="16">
        <f>B443+1</f>
        <v>217</v>
      </c>
      <c r="C445" s="19">
        <f>D445+7</f>
        <v>1743</v>
      </c>
      <c r="D445" s="20">
        <f>B445*8</f>
        <v>1736</v>
      </c>
      <c r="E445" s="16" t="str">
        <f>BIN2HEX(P445,2)</f>
        <v>00</v>
      </c>
      <c r="F445" s="69" t="s">
        <v>455</v>
      </c>
      <c r="G445" s="70"/>
      <c r="H445" s="70"/>
      <c r="I445" s="71"/>
      <c r="J445" s="69" t="s">
        <v>456</v>
      </c>
      <c r="K445" s="70"/>
      <c r="L445" s="70"/>
      <c r="M445" s="71"/>
      <c r="N445" s="25" t="s">
        <v>61</v>
      </c>
      <c r="O445" s="12" t="s">
        <v>30</v>
      </c>
      <c r="P445" s="9" t="s">
        <v>22</v>
      </c>
      <c r="Q445" s="12" t="s">
        <v>22</v>
      </c>
      <c r="R445" s="34" t="s">
        <v>595</v>
      </c>
      <c r="S445" s="12" t="s">
        <v>20</v>
      </c>
      <c r="T445" s="12" t="s">
        <v>123</v>
      </c>
      <c r="U445" s="9"/>
      <c r="V445" s="9"/>
    </row>
    <row r="446" spans="1:22" s="1" customFormat="1" ht="20.25" hidden="1" customHeight="1" outlineLevel="2" x14ac:dyDescent="0.2">
      <c r="A446" s="16"/>
      <c r="B446" s="16"/>
      <c r="C446" s="19"/>
      <c r="D446" s="20"/>
      <c r="E446" s="16"/>
      <c r="F446" s="67" t="s">
        <v>1741</v>
      </c>
      <c r="G446" s="67"/>
      <c r="H446" s="67"/>
      <c r="I446" s="67"/>
      <c r="J446" s="67" t="s">
        <v>1740</v>
      </c>
      <c r="K446" s="67"/>
      <c r="L446" s="67"/>
      <c r="M446" s="67"/>
      <c r="N446" s="10"/>
      <c r="O446" s="9"/>
      <c r="P446" s="9"/>
      <c r="Q446" s="9"/>
      <c r="R446" s="9"/>
      <c r="S446" s="9"/>
      <c r="T446" s="9"/>
      <c r="U446" s="9"/>
      <c r="V446" s="9"/>
    </row>
    <row r="447" spans="1:22" s="1" customFormat="1" ht="20.25" customHeight="1" outlineLevel="1" collapsed="1" x14ac:dyDescent="0.2">
      <c r="A447" s="16" t="str">
        <f>DEC2HEX(B447,2)</f>
        <v>DA</v>
      </c>
      <c r="B447" s="16">
        <f>B445+1</f>
        <v>218</v>
      </c>
      <c r="C447" s="19">
        <f>D447+7</f>
        <v>1751</v>
      </c>
      <c r="D447" s="20">
        <f>B447*8</f>
        <v>1744</v>
      </c>
      <c r="E447" s="16" t="str">
        <f>BIN2HEX(P447,2)</f>
        <v>00</v>
      </c>
      <c r="F447" s="69" t="s">
        <v>457</v>
      </c>
      <c r="G447" s="70"/>
      <c r="H447" s="70"/>
      <c r="I447" s="70"/>
      <c r="J447" s="70"/>
      <c r="K447" s="70"/>
      <c r="L447" s="70"/>
      <c r="M447" s="71"/>
      <c r="N447" s="25" t="s">
        <v>62</v>
      </c>
      <c r="O447" s="12" t="s">
        <v>30</v>
      </c>
      <c r="P447" s="9" t="s">
        <v>22</v>
      </c>
      <c r="Q447" s="12" t="s">
        <v>22</v>
      </c>
      <c r="R447" s="34" t="s">
        <v>595</v>
      </c>
      <c r="S447" s="12" t="s">
        <v>20</v>
      </c>
      <c r="T447" s="12" t="s">
        <v>123</v>
      </c>
      <c r="U447" s="9"/>
      <c r="V447" s="9"/>
    </row>
    <row r="448" spans="1:22" s="1" customFormat="1" ht="20.25" hidden="1" customHeight="1" outlineLevel="2" x14ac:dyDescent="0.2">
      <c r="A448" s="16"/>
      <c r="B448" s="16"/>
      <c r="C448" s="19"/>
      <c r="D448" s="20"/>
      <c r="E448" s="16"/>
      <c r="F448" s="72" t="s">
        <v>1740</v>
      </c>
      <c r="G448" s="74"/>
      <c r="H448" s="74"/>
      <c r="I448" s="74"/>
      <c r="J448" s="74"/>
      <c r="K448" s="74"/>
      <c r="L448" s="74"/>
      <c r="M448" s="73"/>
      <c r="N448" s="10"/>
      <c r="O448" s="9"/>
      <c r="P448" s="9"/>
      <c r="Q448" s="9"/>
      <c r="R448" s="9"/>
      <c r="S448" s="9"/>
      <c r="T448" s="12"/>
      <c r="U448" s="9"/>
      <c r="V448" s="9"/>
    </row>
    <row r="449" spans="1:22" s="1" customFormat="1" ht="20.25" customHeight="1" outlineLevel="1" collapsed="1" x14ac:dyDescent="0.2">
      <c r="A449" s="16" t="str">
        <f>DEC2HEX(B449,2)</f>
        <v>DB</v>
      </c>
      <c r="B449" s="16">
        <f>B447+1</f>
        <v>219</v>
      </c>
      <c r="C449" s="19">
        <f>D449+7</f>
        <v>1759</v>
      </c>
      <c r="D449" s="20">
        <f>B449*8</f>
        <v>1752</v>
      </c>
      <c r="E449" s="16" t="str">
        <f>BIN2HEX(P449,2)</f>
        <v>00</v>
      </c>
      <c r="F449" s="28" t="s">
        <v>43</v>
      </c>
      <c r="G449" s="68" t="s">
        <v>761</v>
      </c>
      <c r="H449" s="68"/>
      <c r="I449" s="68"/>
      <c r="J449" s="68"/>
      <c r="K449" s="68"/>
      <c r="L449" s="68"/>
      <c r="M449" s="68"/>
      <c r="N449" s="25" t="s">
        <v>63</v>
      </c>
      <c r="O449" s="12" t="s">
        <v>30</v>
      </c>
      <c r="P449" s="9" t="s">
        <v>22</v>
      </c>
      <c r="Q449" s="12" t="s">
        <v>22</v>
      </c>
      <c r="R449" s="34" t="s">
        <v>595</v>
      </c>
      <c r="S449" s="12" t="s">
        <v>20</v>
      </c>
      <c r="T449" s="12" t="s">
        <v>123</v>
      </c>
      <c r="U449" s="9"/>
      <c r="V449" s="9"/>
    </row>
    <row r="450" spans="1:22" s="1" customFormat="1" ht="20.25" hidden="1" customHeight="1" outlineLevel="2" x14ac:dyDescent="0.2">
      <c r="A450" s="16"/>
      <c r="B450" s="16"/>
      <c r="C450" s="19"/>
      <c r="D450" s="20"/>
      <c r="E450" s="16"/>
      <c r="F450" s="32"/>
      <c r="G450" s="67" t="s">
        <v>1746</v>
      </c>
      <c r="H450" s="67"/>
      <c r="I450" s="67"/>
      <c r="J450" s="67"/>
      <c r="K450" s="67"/>
      <c r="L450" s="67"/>
      <c r="M450" s="67"/>
      <c r="N450" s="10"/>
      <c r="O450" s="9"/>
      <c r="P450" s="9"/>
      <c r="Q450" s="9"/>
      <c r="R450" s="9"/>
      <c r="S450" s="9"/>
      <c r="T450" s="12"/>
      <c r="U450" s="9"/>
      <c r="V450" s="9"/>
    </row>
    <row r="451" spans="1:22" s="1" customFormat="1" ht="20.25" customHeight="1" outlineLevel="1" collapsed="1" x14ac:dyDescent="0.2">
      <c r="A451" s="16" t="str">
        <f>DEC2HEX(B451,2)</f>
        <v>DC</v>
      </c>
      <c r="B451" s="16">
        <f>B449+1</f>
        <v>220</v>
      </c>
      <c r="C451" s="19">
        <f>D451+7</f>
        <v>1767</v>
      </c>
      <c r="D451" s="20">
        <f>B451*8</f>
        <v>1760</v>
      </c>
      <c r="E451" s="16" t="str">
        <f>BIN2HEX(P451,2)</f>
        <v>00</v>
      </c>
      <c r="F451" s="28" t="s">
        <v>43</v>
      </c>
      <c r="G451" s="68" t="s">
        <v>762</v>
      </c>
      <c r="H451" s="68"/>
      <c r="I451" s="68"/>
      <c r="J451" s="68"/>
      <c r="K451" s="68"/>
      <c r="L451" s="68"/>
      <c r="M451" s="68"/>
      <c r="N451" s="25" t="s">
        <v>64</v>
      </c>
      <c r="O451" s="12" t="s">
        <v>30</v>
      </c>
      <c r="P451" s="9" t="s">
        <v>22</v>
      </c>
      <c r="Q451" s="12" t="s">
        <v>22</v>
      </c>
      <c r="R451" s="34" t="s">
        <v>595</v>
      </c>
      <c r="S451" s="12" t="s">
        <v>20</v>
      </c>
      <c r="T451" s="12" t="s">
        <v>123</v>
      </c>
      <c r="U451" s="9"/>
      <c r="V451" s="9"/>
    </row>
    <row r="452" spans="1:22" s="1" customFormat="1" ht="20.25" hidden="1" customHeight="1" outlineLevel="2" x14ac:dyDescent="0.2">
      <c r="A452" s="16"/>
      <c r="B452" s="16"/>
      <c r="C452" s="19"/>
      <c r="D452" s="20"/>
      <c r="E452" s="16"/>
      <c r="F452" s="32"/>
      <c r="G452" s="67" t="s">
        <v>1747</v>
      </c>
      <c r="H452" s="67"/>
      <c r="I452" s="67"/>
      <c r="J452" s="67"/>
      <c r="K452" s="67"/>
      <c r="L452" s="67"/>
      <c r="M452" s="67"/>
      <c r="N452" s="10"/>
      <c r="O452" s="9"/>
      <c r="P452" s="9"/>
      <c r="Q452" s="9"/>
      <c r="R452" s="9"/>
      <c r="S452" s="9"/>
      <c r="T452" s="12"/>
      <c r="U452" s="9"/>
      <c r="V452" s="9"/>
    </row>
    <row r="453" spans="1:22" s="1" customFormat="1" ht="20.25" customHeight="1" outlineLevel="1" collapsed="1" thickBot="1" x14ac:dyDescent="0.25">
      <c r="A453" s="16" t="str">
        <f>DEC2HEX(B453,2)</f>
        <v>DD</v>
      </c>
      <c r="B453" s="16">
        <f>B451+1</f>
        <v>221</v>
      </c>
      <c r="C453" s="19">
        <f>D453+7</f>
        <v>1775</v>
      </c>
      <c r="D453" s="20">
        <f>B453*8</f>
        <v>1768</v>
      </c>
      <c r="E453" s="16" t="str">
        <f>BIN2HEX(P453,2)</f>
        <v>00</v>
      </c>
      <c r="F453" s="28" t="s">
        <v>43</v>
      </c>
      <c r="G453" s="68" t="s">
        <v>763</v>
      </c>
      <c r="H453" s="68"/>
      <c r="I453" s="68"/>
      <c r="J453" s="68"/>
      <c r="K453" s="68"/>
      <c r="L453" s="68"/>
      <c r="M453" s="68"/>
      <c r="N453" s="25" t="s">
        <v>65</v>
      </c>
      <c r="O453" s="12" t="s">
        <v>30</v>
      </c>
      <c r="P453" s="9" t="s">
        <v>22</v>
      </c>
      <c r="Q453" s="12" t="s">
        <v>22</v>
      </c>
      <c r="R453" s="34" t="s">
        <v>595</v>
      </c>
      <c r="S453" s="12" t="s">
        <v>20</v>
      </c>
      <c r="T453" s="12" t="s">
        <v>123</v>
      </c>
      <c r="U453" s="9"/>
      <c r="V453" s="9"/>
    </row>
    <row r="454" spans="1:22" s="1" customFormat="1" ht="20.25" hidden="1" customHeight="1" outlineLevel="2" thickBot="1" x14ac:dyDescent="0.25">
      <c r="A454" s="16"/>
      <c r="B454" s="16"/>
      <c r="C454" s="16"/>
      <c r="D454" s="16"/>
      <c r="E454" s="16"/>
      <c r="F454" s="32"/>
      <c r="G454" s="67" t="s">
        <v>1749</v>
      </c>
      <c r="H454" s="67"/>
      <c r="I454" s="67"/>
      <c r="J454" s="67"/>
      <c r="K454" s="67"/>
      <c r="L454" s="67"/>
      <c r="M454" s="67"/>
      <c r="N454" s="10"/>
      <c r="O454" s="9"/>
      <c r="P454" s="9"/>
      <c r="Q454" s="9"/>
      <c r="R454" s="9"/>
      <c r="S454" s="9"/>
      <c r="T454" s="12"/>
      <c r="U454" s="9"/>
      <c r="V454" s="9"/>
    </row>
    <row r="455" spans="1:22" s="1" customFormat="1" ht="20.25" customHeight="1" outlineLevel="1" collapsed="1" x14ac:dyDescent="0.2">
      <c r="A455" s="16" t="str">
        <f>DEC2HEX(B455,2)</f>
        <v>DE</v>
      </c>
      <c r="B455" s="16">
        <f>B453+1</f>
        <v>222</v>
      </c>
      <c r="C455" s="17">
        <f>D455+7</f>
        <v>1783</v>
      </c>
      <c r="D455" s="18">
        <f>B455*8</f>
        <v>1776</v>
      </c>
      <c r="E455" s="16" t="str">
        <f>BIN2HEX(P455,2)</f>
        <v>00</v>
      </c>
      <c r="F455" s="28" t="s">
        <v>43</v>
      </c>
      <c r="G455" s="68" t="s">
        <v>764</v>
      </c>
      <c r="H455" s="68"/>
      <c r="I455" s="68"/>
      <c r="J455" s="68"/>
      <c r="K455" s="68"/>
      <c r="L455" s="68"/>
      <c r="M455" s="68"/>
      <c r="N455" s="25" t="s">
        <v>66</v>
      </c>
      <c r="O455" s="12" t="s">
        <v>30</v>
      </c>
      <c r="P455" s="9" t="s">
        <v>22</v>
      </c>
      <c r="Q455" s="12" t="s">
        <v>22</v>
      </c>
      <c r="R455" s="34" t="s">
        <v>595</v>
      </c>
      <c r="S455" s="12" t="s">
        <v>20</v>
      </c>
      <c r="T455" s="12" t="s">
        <v>123</v>
      </c>
      <c r="U455" s="9"/>
      <c r="V455" s="9"/>
    </row>
    <row r="456" spans="1:22" s="1" customFormat="1" ht="20.25" hidden="1" customHeight="1" outlineLevel="2" x14ac:dyDescent="0.2">
      <c r="A456" s="16"/>
      <c r="B456" s="16"/>
      <c r="C456" s="19"/>
      <c r="D456" s="20"/>
      <c r="E456" s="16"/>
      <c r="F456" s="32"/>
      <c r="G456" s="67" t="s">
        <v>1748</v>
      </c>
      <c r="H456" s="67"/>
      <c r="I456" s="67"/>
      <c r="J456" s="67"/>
      <c r="K456" s="67"/>
      <c r="L456" s="67"/>
      <c r="M456" s="67"/>
      <c r="N456" s="10"/>
      <c r="O456" s="9"/>
      <c r="P456" s="9"/>
      <c r="Q456" s="9"/>
      <c r="R456" s="9"/>
      <c r="S456" s="9"/>
      <c r="T456" s="12"/>
      <c r="U456" s="9"/>
      <c r="V456" s="9"/>
    </row>
    <row r="457" spans="1:22" s="1" customFormat="1" ht="20.25" customHeight="1" outlineLevel="1" collapsed="1" x14ac:dyDescent="0.2">
      <c r="A457" s="16" t="str">
        <f>DEC2HEX(B457,2)</f>
        <v>DF</v>
      </c>
      <c r="B457" s="16">
        <f>B455+1</f>
        <v>223</v>
      </c>
      <c r="C457" s="19">
        <f>D457+7</f>
        <v>1791</v>
      </c>
      <c r="D457" s="20">
        <f>B457*8</f>
        <v>1784</v>
      </c>
      <c r="E457" s="16" t="str">
        <f>BIN2HEX(P457,2)</f>
        <v>00</v>
      </c>
      <c r="F457" s="28" t="s">
        <v>43</v>
      </c>
      <c r="G457" s="68" t="s">
        <v>765</v>
      </c>
      <c r="H457" s="68"/>
      <c r="I457" s="68"/>
      <c r="J457" s="68"/>
      <c r="K457" s="68"/>
      <c r="L457" s="68"/>
      <c r="M457" s="68"/>
      <c r="N457" s="25" t="s">
        <v>67</v>
      </c>
      <c r="O457" s="12" t="s">
        <v>30</v>
      </c>
      <c r="P457" s="9" t="s">
        <v>22</v>
      </c>
      <c r="Q457" s="12" t="s">
        <v>22</v>
      </c>
      <c r="R457" s="34" t="s">
        <v>595</v>
      </c>
      <c r="S457" s="12" t="s">
        <v>20</v>
      </c>
      <c r="T457" s="12" t="s">
        <v>123</v>
      </c>
      <c r="U457" s="9"/>
      <c r="V457" s="9"/>
    </row>
    <row r="458" spans="1:22" s="1" customFormat="1" ht="20.25" hidden="1" customHeight="1" outlineLevel="2" x14ac:dyDescent="0.2">
      <c r="A458" s="16"/>
      <c r="B458" s="16"/>
      <c r="C458" s="19"/>
      <c r="D458" s="20"/>
      <c r="E458" s="16"/>
      <c r="F458" s="32"/>
      <c r="G458" s="67" t="s">
        <v>1750</v>
      </c>
      <c r="H458" s="67"/>
      <c r="I458" s="67"/>
      <c r="J458" s="67"/>
      <c r="K458" s="67"/>
      <c r="L458" s="67"/>
      <c r="M458" s="67"/>
      <c r="N458" s="10"/>
      <c r="O458" s="9"/>
      <c r="P458" s="9"/>
      <c r="Q458" s="9"/>
      <c r="R458" s="9"/>
      <c r="S458" s="9"/>
      <c r="T458" s="12"/>
      <c r="U458" s="9"/>
      <c r="V458" s="9"/>
    </row>
    <row r="459" spans="1:22" s="1" customFormat="1" ht="20.25" customHeight="1" outlineLevel="1" collapsed="1" x14ac:dyDescent="0.2">
      <c r="A459" s="16" t="str">
        <f>DEC2HEX(B459,2)</f>
        <v>E0</v>
      </c>
      <c r="B459" s="16">
        <f>B457+1</f>
        <v>224</v>
      </c>
      <c r="C459" s="19">
        <f>D459+7</f>
        <v>1799</v>
      </c>
      <c r="D459" s="20">
        <f>B459*8</f>
        <v>1792</v>
      </c>
      <c r="E459" s="16" t="str">
        <f>BIN2HEX(P459,2)</f>
        <v>00</v>
      </c>
      <c r="F459" s="28" t="s">
        <v>43</v>
      </c>
      <c r="G459" s="68" t="s">
        <v>766</v>
      </c>
      <c r="H459" s="68"/>
      <c r="I459" s="68"/>
      <c r="J459" s="68"/>
      <c r="K459" s="68"/>
      <c r="L459" s="68"/>
      <c r="M459" s="68"/>
      <c r="N459" s="25" t="s">
        <v>68</v>
      </c>
      <c r="O459" s="12" t="s">
        <v>30</v>
      </c>
      <c r="P459" s="9" t="s">
        <v>22</v>
      </c>
      <c r="Q459" s="12" t="s">
        <v>22</v>
      </c>
      <c r="R459" s="34" t="s">
        <v>595</v>
      </c>
      <c r="S459" s="12" t="s">
        <v>20</v>
      </c>
      <c r="T459" s="12" t="s">
        <v>123</v>
      </c>
      <c r="U459" s="9"/>
      <c r="V459" s="9"/>
    </row>
    <row r="460" spans="1:22" s="1" customFormat="1" ht="20.25" hidden="1" customHeight="1" outlineLevel="2" x14ac:dyDescent="0.2">
      <c r="A460" s="16"/>
      <c r="B460" s="16"/>
      <c r="C460" s="19"/>
      <c r="D460" s="20"/>
      <c r="E460" s="16"/>
      <c r="F460" s="32"/>
      <c r="G460" s="67" t="s">
        <v>1751</v>
      </c>
      <c r="H460" s="67"/>
      <c r="I460" s="67"/>
      <c r="J460" s="67"/>
      <c r="K460" s="67"/>
      <c r="L460" s="67"/>
      <c r="M460" s="67"/>
      <c r="N460" s="10"/>
      <c r="O460" s="9"/>
      <c r="P460" s="9"/>
      <c r="Q460" s="9"/>
      <c r="R460" s="9"/>
      <c r="S460" s="9"/>
      <c r="T460" s="12"/>
      <c r="U460" s="9"/>
      <c r="V460" s="9"/>
    </row>
    <row r="461" spans="1:22" s="1" customFormat="1" ht="20.25" customHeight="1" outlineLevel="1" collapsed="1" x14ac:dyDescent="0.2">
      <c r="A461" s="16" t="str">
        <f>DEC2HEX(B461,2)</f>
        <v>E1</v>
      </c>
      <c r="B461" s="16">
        <f>B459+1</f>
        <v>225</v>
      </c>
      <c r="C461" s="19">
        <f>D461+7</f>
        <v>1807</v>
      </c>
      <c r="D461" s="20">
        <f>B461*8</f>
        <v>1800</v>
      </c>
      <c r="E461" s="16" t="str">
        <f>BIN2HEX(P461,2)</f>
        <v>00</v>
      </c>
      <c r="F461" s="69" t="s">
        <v>2089</v>
      </c>
      <c r="G461" s="70"/>
      <c r="H461" s="70"/>
      <c r="I461" s="70"/>
      <c r="J461" s="70"/>
      <c r="K461" s="70"/>
      <c r="L461" s="70"/>
      <c r="M461" s="71"/>
      <c r="N461" s="25" t="s">
        <v>69</v>
      </c>
      <c r="O461" s="12" t="s">
        <v>30</v>
      </c>
      <c r="P461" s="9" t="s">
        <v>22</v>
      </c>
      <c r="Q461" s="12" t="s">
        <v>22</v>
      </c>
      <c r="R461" s="34" t="s">
        <v>595</v>
      </c>
      <c r="S461" s="12" t="s">
        <v>20</v>
      </c>
      <c r="T461" s="12" t="s">
        <v>123</v>
      </c>
      <c r="U461" s="9"/>
      <c r="V461" s="9"/>
    </row>
    <row r="462" spans="1:22" s="1" customFormat="1" ht="20.25" hidden="1" customHeight="1" outlineLevel="2" x14ac:dyDescent="0.2">
      <c r="A462" s="16"/>
      <c r="B462" s="16"/>
      <c r="C462" s="19"/>
      <c r="D462" s="20"/>
      <c r="E462" s="16"/>
      <c r="F462" s="67" t="s">
        <v>2090</v>
      </c>
      <c r="G462" s="67"/>
      <c r="H462" s="67"/>
      <c r="I462" s="67"/>
      <c r="J462" s="67"/>
      <c r="K462" s="67"/>
      <c r="L462" s="67"/>
      <c r="M462" s="67"/>
      <c r="N462" s="10"/>
      <c r="O462" s="9"/>
      <c r="P462" s="9"/>
      <c r="Q462" s="9"/>
      <c r="R462" s="9"/>
      <c r="S462" s="9"/>
      <c r="T462" s="12"/>
      <c r="U462" s="9"/>
      <c r="V462" s="9"/>
    </row>
    <row r="463" spans="1:22" s="1" customFormat="1" ht="20.25" customHeight="1" outlineLevel="1" collapsed="1" x14ac:dyDescent="0.2">
      <c r="A463" s="16" t="str">
        <f>DEC2HEX(B463,2)</f>
        <v>E2</v>
      </c>
      <c r="B463" s="16">
        <f>B461+1</f>
        <v>226</v>
      </c>
      <c r="C463" s="19">
        <f>D463+7</f>
        <v>1815</v>
      </c>
      <c r="D463" s="20">
        <f>B463*8</f>
        <v>1808</v>
      </c>
      <c r="E463" s="16" t="str">
        <f>BIN2HEX(P463,2)</f>
        <v>00</v>
      </c>
      <c r="F463" s="68" t="s">
        <v>933</v>
      </c>
      <c r="G463" s="68"/>
      <c r="H463" s="68"/>
      <c r="I463" s="68"/>
      <c r="J463" s="68"/>
      <c r="K463" s="68"/>
      <c r="L463" s="68"/>
      <c r="M463" s="68"/>
      <c r="N463" s="25" t="s">
        <v>768</v>
      </c>
      <c r="O463" s="12" t="s">
        <v>30</v>
      </c>
      <c r="P463" s="9" t="s">
        <v>22</v>
      </c>
      <c r="Q463" s="12" t="s">
        <v>22</v>
      </c>
      <c r="R463" s="34" t="s">
        <v>595</v>
      </c>
      <c r="S463" s="12" t="s">
        <v>20</v>
      </c>
      <c r="T463" s="12" t="s">
        <v>123</v>
      </c>
      <c r="U463" s="9"/>
      <c r="V463" s="9"/>
    </row>
    <row r="464" spans="1:22" s="1" customFormat="1" ht="20.25" hidden="1" customHeight="1" outlineLevel="2" x14ac:dyDescent="0.2">
      <c r="A464" s="16"/>
      <c r="B464" s="16"/>
      <c r="C464" s="19"/>
      <c r="D464" s="20"/>
      <c r="E464" s="16"/>
      <c r="F464" s="67"/>
      <c r="G464" s="67"/>
      <c r="H464" s="67"/>
      <c r="I464" s="67"/>
      <c r="J464" s="67"/>
      <c r="K464" s="67"/>
      <c r="L464" s="67"/>
      <c r="M464" s="67"/>
      <c r="N464" s="10"/>
      <c r="O464" s="9"/>
      <c r="P464" s="9"/>
      <c r="Q464" s="9"/>
      <c r="R464" s="9"/>
      <c r="S464" s="9"/>
      <c r="T464" s="12"/>
      <c r="U464" s="9"/>
      <c r="V464" s="9"/>
    </row>
    <row r="465" spans="1:22" s="1" customFormat="1" ht="20.25" customHeight="1" outlineLevel="1" collapsed="1" x14ac:dyDescent="0.2">
      <c r="A465" s="16" t="str">
        <f>DEC2HEX(B465,2)</f>
        <v>E3</v>
      </c>
      <c r="B465" s="16">
        <f>B463+1</f>
        <v>227</v>
      </c>
      <c r="C465" s="19">
        <f>D465+7</f>
        <v>1823</v>
      </c>
      <c r="D465" s="20">
        <f>B465*8</f>
        <v>1816</v>
      </c>
      <c r="E465" s="16" t="str">
        <f>BIN2HEX(P465,2)</f>
        <v>00</v>
      </c>
      <c r="F465" s="69" t="s">
        <v>2132</v>
      </c>
      <c r="G465" s="70"/>
      <c r="H465" s="70"/>
      <c r="I465" s="71"/>
      <c r="J465" s="28" t="s">
        <v>43</v>
      </c>
      <c r="K465" s="28" t="s">
        <v>43</v>
      </c>
      <c r="L465" s="68" t="s">
        <v>932</v>
      </c>
      <c r="M465" s="68"/>
      <c r="N465" s="25" t="s">
        <v>767</v>
      </c>
      <c r="O465" s="12" t="s">
        <v>30</v>
      </c>
      <c r="P465" s="9" t="s">
        <v>22</v>
      </c>
      <c r="Q465" s="12" t="s">
        <v>22</v>
      </c>
      <c r="R465" s="34" t="s">
        <v>595</v>
      </c>
      <c r="S465" s="12" t="s">
        <v>20</v>
      </c>
      <c r="T465" s="12" t="s">
        <v>123</v>
      </c>
      <c r="U465" s="9"/>
      <c r="V465" s="9"/>
    </row>
    <row r="466" spans="1:22" s="1" customFormat="1" ht="20.25" hidden="1" customHeight="1" outlineLevel="2" x14ac:dyDescent="0.2">
      <c r="A466" s="16"/>
      <c r="B466" s="16"/>
      <c r="C466" s="19"/>
      <c r="D466" s="20"/>
      <c r="E466" s="16"/>
      <c r="F466" s="92"/>
      <c r="G466" s="97"/>
      <c r="H466" s="97"/>
      <c r="I466" s="93"/>
      <c r="J466" s="32"/>
      <c r="K466" s="32"/>
      <c r="L466" s="67"/>
      <c r="M466" s="67"/>
      <c r="N466" s="10"/>
      <c r="O466" s="9"/>
      <c r="P466" s="9"/>
      <c r="Q466" s="9"/>
      <c r="R466" s="9"/>
      <c r="S466" s="9"/>
      <c r="T466" s="12"/>
      <c r="U466" s="9"/>
      <c r="V466" s="9"/>
    </row>
    <row r="467" spans="1:22" s="1" customFormat="1" ht="20.25" customHeight="1" outlineLevel="1" collapsed="1" x14ac:dyDescent="0.2">
      <c r="A467" s="16" t="str">
        <f>DEC2HEX(B467,2)</f>
        <v>E4</v>
      </c>
      <c r="B467" s="16">
        <f>B465+1</f>
        <v>228</v>
      </c>
      <c r="C467" s="19">
        <f>D467+7</f>
        <v>1831</v>
      </c>
      <c r="D467" s="20">
        <f>B467*8</f>
        <v>1824</v>
      </c>
      <c r="E467" s="16" t="str">
        <f>BIN2HEX(P467,2)</f>
        <v>00</v>
      </c>
      <c r="F467" s="69" t="s">
        <v>2064</v>
      </c>
      <c r="G467" s="70"/>
      <c r="H467" s="70"/>
      <c r="I467" s="70"/>
      <c r="J467" s="70"/>
      <c r="K467" s="70"/>
      <c r="L467" s="70"/>
      <c r="M467" s="71"/>
      <c r="N467" s="25" t="s">
        <v>760</v>
      </c>
      <c r="O467" s="12" t="s">
        <v>30</v>
      </c>
      <c r="P467" s="9" t="s">
        <v>22</v>
      </c>
      <c r="Q467" s="12" t="s">
        <v>22</v>
      </c>
      <c r="R467" s="34" t="s">
        <v>595</v>
      </c>
      <c r="S467" s="12" t="s">
        <v>20</v>
      </c>
      <c r="T467" s="12" t="s">
        <v>123</v>
      </c>
      <c r="U467" s="9"/>
      <c r="V467" s="9"/>
    </row>
    <row r="468" spans="1:22" s="1" customFormat="1" ht="20.25" hidden="1" customHeight="1" outlineLevel="2" x14ac:dyDescent="0.2">
      <c r="A468" s="16"/>
      <c r="B468" s="16"/>
      <c r="C468" s="19"/>
      <c r="D468" s="20"/>
      <c r="E468" s="16"/>
      <c r="F468" s="67" t="s">
        <v>2067</v>
      </c>
      <c r="G468" s="67"/>
      <c r="H468" s="67"/>
      <c r="I468" s="67"/>
      <c r="J468" s="67"/>
      <c r="K468" s="67"/>
      <c r="L468" s="67"/>
      <c r="M468" s="67"/>
      <c r="N468" s="10"/>
      <c r="O468" s="9"/>
      <c r="P468" s="9"/>
      <c r="Q468" s="9"/>
      <c r="R468" s="9"/>
      <c r="S468" s="9"/>
      <c r="T468" s="12"/>
      <c r="U468" s="9"/>
      <c r="V468" s="9"/>
    </row>
    <row r="469" spans="1:22" s="1" customFormat="1" ht="20.25" customHeight="1" outlineLevel="1" collapsed="1" x14ac:dyDescent="0.2">
      <c r="A469" s="16" t="str">
        <f>DEC2HEX(B469,2)</f>
        <v>E5</v>
      </c>
      <c r="B469" s="16">
        <f>B467+1</f>
        <v>229</v>
      </c>
      <c r="C469" s="19">
        <f>D469+7</f>
        <v>1839</v>
      </c>
      <c r="D469" s="20">
        <f>B469*8</f>
        <v>1832</v>
      </c>
      <c r="E469" s="16" t="str">
        <f>BIN2HEX(P469,2)</f>
        <v>00</v>
      </c>
      <c r="F469" s="69" t="s">
        <v>2065</v>
      </c>
      <c r="G469" s="70"/>
      <c r="H469" s="70"/>
      <c r="I469" s="70"/>
      <c r="J469" s="69" t="s">
        <v>2066</v>
      </c>
      <c r="K469" s="70"/>
      <c r="L469" s="70"/>
      <c r="M469" s="70"/>
      <c r="N469" s="25" t="s">
        <v>759</v>
      </c>
      <c r="O469" s="12" t="s">
        <v>30</v>
      </c>
      <c r="P469" s="9" t="s">
        <v>22</v>
      </c>
      <c r="Q469" s="12" t="s">
        <v>22</v>
      </c>
      <c r="R469" s="34" t="s">
        <v>595</v>
      </c>
      <c r="S469" s="12" t="s">
        <v>20</v>
      </c>
      <c r="T469" s="12" t="s">
        <v>123</v>
      </c>
      <c r="U469" s="9"/>
      <c r="V469" s="9"/>
    </row>
    <row r="470" spans="1:22" s="1" customFormat="1" ht="20.25" hidden="1" customHeight="1" outlineLevel="2" x14ac:dyDescent="0.2">
      <c r="A470" s="16"/>
      <c r="B470" s="16"/>
      <c r="C470" s="19"/>
      <c r="D470" s="20"/>
      <c r="E470" s="16"/>
      <c r="F470" s="67" t="s">
        <v>2067</v>
      </c>
      <c r="G470" s="67"/>
      <c r="H470" s="67"/>
      <c r="I470" s="67"/>
      <c r="J470" s="67" t="s">
        <v>2068</v>
      </c>
      <c r="K470" s="67"/>
      <c r="L470" s="67"/>
      <c r="M470" s="67"/>
      <c r="N470" s="10"/>
      <c r="O470" s="9"/>
      <c r="P470" s="9"/>
      <c r="Q470" s="9"/>
      <c r="R470" s="9"/>
      <c r="S470" s="9"/>
      <c r="T470" s="12"/>
      <c r="U470" s="9"/>
      <c r="V470" s="9"/>
    </row>
    <row r="471" spans="1:22" s="1" customFormat="1" ht="20.25" customHeight="1" outlineLevel="1" collapsed="1" x14ac:dyDescent="0.2">
      <c r="A471" s="16" t="str">
        <f>DEC2HEX(B471,2)</f>
        <v>E6</v>
      </c>
      <c r="B471" s="16">
        <f>B469+1</f>
        <v>230</v>
      </c>
      <c r="C471" s="19">
        <f>D471+7</f>
        <v>1847</v>
      </c>
      <c r="D471" s="20">
        <f>B471*8</f>
        <v>1840</v>
      </c>
      <c r="E471" s="16" t="str">
        <f>BIN2HEX(P471,2)</f>
        <v>00</v>
      </c>
      <c r="F471" s="69" t="s">
        <v>977</v>
      </c>
      <c r="G471" s="70"/>
      <c r="H471" s="70"/>
      <c r="I471" s="70"/>
      <c r="J471" s="70"/>
      <c r="K471" s="70"/>
      <c r="L471" s="70"/>
      <c r="M471" s="71"/>
      <c r="N471" s="25" t="s">
        <v>749</v>
      </c>
      <c r="O471" s="12" t="s">
        <v>30</v>
      </c>
      <c r="P471" s="9" t="s">
        <v>22</v>
      </c>
      <c r="Q471" s="12" t="s">
        <v>22</v>
      </c>
      <c r="R471" s="34" t="s">
        <v>595</v>
      </c>
      <c r="S471" s="12" t="s">
        <v>20</v>
      </c>
      <c r="T471" s="12" t="s">
        <v>123</v>
      </c>
      <c r="U471" s="9"/>
      <c r="V471" s="9"/>
    </row>
    <row r="472" spans="1:22" s="1" customFormat="1" ht="20.25" hidden="1" customHeight="1" outlineLevel="2" x14ac:dyDescent="0.2">
      <c r="A472" s="16"/>
      <c r="B472" s="16"/>
      <c r="C472" s="19"/>
      <c r="D472" s="20"/>
      <c r="E472" s="16"/>
      <c r="F472" s="67" t="s">
        <v>2068</v>
      </c>
      <c r="G472" s="67"/>
      <c r="H472" s="67"/>
      <c r="I472" s="67"/>
      <c r="J472" s="67"/>
      <c r="K472" s="67"/>
      <c r="L472" s="67"/>
      <c r="M472" s="67"/>
      <c r="N472" s="10"/>
      <c r="O472" s="9"/>
      <c r="P472" s="9"/>
      <c r="Q472" s="9"/>
      <c r="R472" s="9"/>
      <c r="S472" s="9"/>
      <c r="T472" s="12"/>
      <c r="U472" s="9"/>
      <c r="V472" s="9"/>
    </row>
    <row r="473" spans="1:22" s="1" customFormat="1" ht="20.25" customHeight="1" outlineLevel="1" collapsed="1" x14ac:dyDescent="0.2">
      <c r="A473" s="16" t="str">
        <f>DEC2HEX(B473,2)</f>
        <v>E7</v>
      </c>
      <c r="B473" s="16">
        <f>B471+1</f>
        <v>231</v>
      </c>
      <c r="C473" s="19">
        <f>D473+7</f>
        <v>1855</v>
      </c>
      <c r="D473" s="20">
        <f>B473*8</f>
        <v>1848</v>
      </c>
      <c r="E473" s="16" t="str">
        <f>BIN2HEX(P473,2)</f>
        <v>00</v>
      </c>
      <c r="F473" s="28" t="s">
        <v>43</v>
      </c>
      <c r="G473" s="28" t="s">
        <v>43</v>
      </c>
      <c r="H473" s="28" t="s">
        <v>43</v>
      </c>
      <c r="I473" s="28" t="s">
        <v>43</v>
      </c>
      <c r="J473" s="28" t="s">
        <v>43</v>
      </c>
      <c r="K473" s="94" t="s">
        <v>2135</v>
      </c>
      <c r="L473" s="96"/>
      <c r="M473" s="95"/>
      <c r="N473" s="25" t="s">
        <v>758</v>
      </c>
      <c r="O473" s="12" t="s">
        <v>30</v>
      </c>
      <c r="P473" s="9" t="s">
        <v>22</v>
      </c>
      <c r="Q473" s="12" t="s">
        <v>22</v>
      </c>
      <c r="R473" s="34" t="s">
        <v>595</v>
      </c>
      <c r="S473" s="12" t="s">
        <v>20</v>
      </c>
      <c r="T473" s="12" t="s">
        <v>123</v>
      </c>
      <c r="U473" s="9"/>
      <c r="V473" s="9"/>
    </row>
    <row r="474" spans="1:22" s="1" customFormat="1" ht="20.25" hidden="1" customHeight="1" outlineLevel="2" x14ac:dyDescent="0.2">
      <c r="A474" s="16"/>
      <c r="B474" s="16"/>
      <c r="C474" s="19"/>
      <c r="D474" s="20"/>
      <c r="E474" s="16"/>
      <c r="F474" s="32"/>
      <c r="G474" s="32"/>
      <c r="H474" s="32"/>
      <c r="I474" s="32"/>
      <c r="J474" s="32"/>
      <c r="K474" s="32"/>
      <c r="L474" s="32"/>
      <c r="M474" s="32"/>
      <c r="N474" s="10"/>
      <c r="O474" s="9"/>
      <c r="P474" s="9"/>
      <c r="Q474" s="9"/>
      <c r="R474" s="9"/>
      <c r="S474" s="9"/>
      <c r="T474" s="12"/>
      <c r="U474" s="9"/>
      <c r="V474" s="9"/>
    </row>
    <row r="475" spans="1:22" s="1" customFormat="1" ht="20.25" customHeight="1" outlineLevel="1" collapsed="1" x14ac:dyDescent="0.2">
      <c r="A475" s="16" t="str">
        <f>DEC2HEX(B475,2)</f>
        <v>E8</v>
      </c>
      <c r="B475" s="16">
        <f>B473+1</f>
        <v>232</v>
      </c>
      <c r="C475" s="19">
        <f>D475+7</f>
        <v>1863</v>
      </c>
      <c r="D475" s="20">
        <f>B475*8</f>
        <v>1856</v>
      </c>
      <c r="E475" s="16" t="str">
        <f>BIN2HEX(P475,2)</f>
        <v>00</v>
      </c>
      <c r="F475" s="28" t="s">
        <v>43</v>
      </c>
      <c r="G475" s="28" t="s">
        <v>43</v>
      </c>
      <c r="H475" s="28" t="s">
        <v>43</v>
      </c>
      <c r="I475" s="28" t="s">
        <v>43</v>
      </c>
      <c r="J475" s="28" t="s">
        <v>43</v>
      </c>
      <c r="K475" s="28" t="s">
        <v>43</v>
      </c>
      <c r="L475" s="28" t="s">
        <v>43</v>
      </c>
      <c r="M475" s="28" t="s">
        <v>43</v>
      </c>
      <c r="N475" s="25" t="s">
        <v>757</v>
      </c>
      <c r="O475" s="12" t="s">
        <v>30</v>
      </c>
      <c r="P475" s="9" t="s">
        <v>22</v>
      </c>
      <c r="Q475" s="12" t="s">
        <v>22</v>
      </c>
      <c r="R475" s="34" t="s">
        <v>595</v>
      </c>
      <c r="S475" s="12" t="s">
        <v>20</v>
      </c>
      <c r="T475" s="12" t="s">
        <v>123</v>
      </c>
      <c r="U475" s="9"/>
      <c r="V475" s="9"/>
    </row>
    <row r="476" spans="1:22" s="1" customFormat="1" ht="20.25" hidden="1" customHeight="1" outlineLevel="2" x14ac:dyDescent="0.2">
      <c r="A476" s="16"/>
      <c r="B476" s="16"/>
      <c r="C476" s="19"/>
      <c r="D476" s="20"/>
      <c r="E476" s="16"/>
      <c r="F476" s="32"/>
      <c r="G476" s="32"/>
      <c r="H476" s="32"/>
      <c r="I476" s="32"/>
      <c r="J476" s="32"/>
      <c r="K476" s="32"/>
      <c r="L476" s="32"/>
      <c r="M476" s="32"/>
      <c r="N476" s="10"/>
      <c r="O476" s="9"/>
      <c r="P476" s="9"/>
      <c r="Q476" s="9"/>
      <c r="R476" s="9"/>
      <c r="S476" s="9"/>
      <c r="T476" s="12"/>
      <c r="U476" s="9"/>
      <c r="V476" s="9"/>
    </row>
    <row r="477" spans="1:22" s="1" customFormat="1" ht="20.25" customHeight="1" outlineLevel="1" collapsed="1" x14ac:dyDescent="0.2">
      <c r="A477" s="16" t="str">
        <f>DEC2HEX(B477,2)</f>
        <v>E9</v>
      </c>
      <c r="B477" s="16">
        <f>B475+1</f>
        <v>233</v>
      </c>
      <c r="C477" s="19">
        <f>D477+7</f>
        <v>1871</v>
      </c>
      <c r="D477" s="20">
        <f>B477*8</f>
        <v>1864</v>
      </c>
      <c r="E477" s="16" t="str">
        <f>BIN2HEX(P477,2)</f>
        <v>00</v>
      </c>
      <c r="F477" s="28" t="s">
        <v>43</v>
      </c>
      <c r="G477" s="28" t="s">
        <v>43</v>
      </c>
      <c r="H477" s="28" t="s">
        <v>43</v>
      </c>
      <c r="I477" s="28" t="s">
        <v>43</v>
      </c>
      <c r="J477" s="28" t="s">
        <v>43</v>
      </c>
      <c r="K477" s="28" t="s">
        <v>43</v>
      </c>
      <c r="L477" s="28" t="s">
        <v>43</v>
      </c>
      <c r="M477" s="28" t="s">
        <v>43</v>
      </c>
      <c r="N477" s="25" t="s">
        <v>756</v>
      </c>
      <c r="O477" s="12" t="s">
        <v>30</v>
      </c>
      <c r="P477" s="9" t="s">
        <v>22</v>
      </c>
      <c r="Q477" s="12" t="s">
        <v>22</v>
      </c>
      <c r="R477" s="34" t="s">
        <v>595</v>
      </c>
      <c r="S477" s="12" t="s">
        <v>20</v>
      </c>
      <c r="T477" s="12" t="s">
        <v>123</v>
      </c>
      <c r="U477" s="9"/>
      <c r="V477" s="9"/>
    </row>
    <row r="478" spans="1:22" s="1" customFormat="1" ht="20.25" hidden="1" customHeight="1" outlineLevel="2" x14ac:dyDescent="0.2">
      <c r="A478" s="16"/>
      <c r="B478" s="16"/>
      <c r="C478" s="19"/>
      <c r="D478" s="20"/>
      <c r="E478" s="16"/>
      <c r="F478" s="32"/>
      <c r="G478" s="32"/>
      <c r="H478" s="32"/>
      <c r="I478" s="32"/>
      <c r="J478" s="32"/>
      <c r="K478" s="32"/>
      <c r="L478" s="32"/>
      <c r="M478" s="32"/>
      <c r="N478" s="10"/>
      <c r="O478" s="9"/>
      <c r="P478" s="9"/>
      <c r="Q478" s="9"/>
      <c r="R478" s="9"/>
      <c r="S478" s="9"/>
      <c r="T478" s="12"/>
      <c r="U478" s="9"/>
      <c r="V478" s="9"/>
    </row>
    <row r="479" spans="1:22" s="1" customFormat="1" ht="20.25" customHeight="1" outlineLevel="1" collapsed="1" x14ac:dyDescent="0.2">
      <c r="A479" s="16" t="str">
        <f>DEC2HEX(B479,2)</f>
        <v>EA</v>
      </c>
      <c r="B479" s="16">
        <f>B477+1</f>
        <v>234</v>
      </c>
      <c r="C479" s="19">
        <f>D479+7</f>
        <v>1879</v>
      </c>
      <c r="D479" s="20">
        <f>B479*8</f>
        <v>1872</v>
      </c>
      <c r="E479" s="16" t="str">
        <f>BIN2HEX(P479,2)</f>
        <v>09</v>
      </c>
      <c r="F479" s="28" t="s">
        <v>43</v>
      </c>
      <c r="G479" s="28" t="s">
        <v>43</v>
      </c>
      <c r="H479" s="28" t="s">
        <v>43</v>
      </c>
      <c r="I479" s="28" t="s">
        <v>43</v>
      </c>
      <c r="J479" s="94" t="s">
        <v>2214</v>
      </c>
      <c r="K479" s="96"/>
      <c r="L479" s="96"/>
      <c r="M479" s="95"/>
      <c r="N479" s="25" t="s">
        <v>755</v>
      </c>
      <c r="O479" s="12" t="s">
        <v>30</v>
      </c>
      <c r="P479" s="9" t="s">
        <v>624</v>
      </c>
      <c r="Q479" s="12" t="s">
        <v>22</v>
      </c>
      <c r="R479" s="34" t="s">
        <v>595</v>
      </c>
      <c r="S479" s="12" t="s">
        <v>20</v>
      </c>
      <c r="T479" s="12" t="s">
        <v>123</v>
      </c>
      <c r="U479" s="9"/>
      <c r="V479" s="9"/>
    </row>
    <row r="480" spans="1:22" s="1" customFormat="1" ht="20.25" hidden="1" customHeight="1" outlineLevel="2" x14ac:dyDescent="0.2">
      <c r="A480" s="16"/>
      <c r="B480" s="16"/>
      <c r="C480" s="19"/>
      <c r="D480" s="20"/>
      <c r="E480" s="16"/>
      <c r="F480" s="32"/>
      <c r="G480" s="32"/>
      <c r="H480" s="32"/>
      <c r="I480" s="32"/>
      <c r="J480" s="32"/>
      <c r="K480" s="32"/>
      <c r="L480" s="32"/>
      <c r="M480" s="32"/>
      <c r="N480" s="10"/>
      <c r="O480" s="9"/>
      <c r="P480" s="9"/>
      <c r="Q480" s="9"/>
      <c r="R480" s="9"/>
      <c r="S480" s="9"/>
      <c r="T480" s="12"/>
      <c r="U480" s="9"/>
      <c r="V480" s="9"/>
    </row>
    <row r="481" spans="1:22" s="1" customFormat="1" ht="20.25" customHeight="1" outlineLevel="1" collapsed="1" x14ac:dyDescent="0.2">
      <c r="A481" s="16" t="str">
        <f>DEC2HEX(B481,2)</f>
        <v>EB</v>
      </c>
      <c r="B481" s="16">
        <f>B479+1</f>
        <v>235</v>
      </c>
      <c r="C481" s="19">
        <f>D481+7</f>
        <v>1887</v>
      </c>
      <c r="D481" s="20">
        <f>B481*8</f>
        <v>1880</v>
      </c>
      <c r="E481" s="16" t="str">
        <f>BIN2HEX(P481,2)</f>
        <v>00</v>
      </c>
      <c r="F481" s="28" t="s">
        <v>43</v>
      </c>
      <c r="G481" s="28" t="s">
        <v>43</v>
      </c>
      <c r="H481" s="28" t="s">
        <v>43</v>
      </c>
      <c r="I481" s="28" t="s">
        <v>43</v>
      </c>
      <c r="J481" s="9" t="s">
        <v>1761</v>
      </c>
      <c r="K481" s="68" t="s">
        <v>1097</v>
      </c>
      <c r="L481" s="68"/>
      <c r="M481" s="68"/>
      <c r="N481" s="25" t="s">
        <v>754</v>
      </c>
      <c r="O481" s="12" t="s">
        <v>30</v>
      </c>
      <c r="P481" s="9" t="s">
        <v>22</v>
      </c>
      <c r="Q481" s="12" t="s">
        <v>22</v>
      </c>
      <c r="R481" s="34" t="s">
        <v>595</v>
      </c>
      <c r="S481" s="12" t="s">
        <v>20</v>
      </c>
      <c r="T481" s="12" t="s">
        <v>123</v>
      </c>
      <c r="U481" s="9"/>
      <c r="V481" s="9"/>
    </row>
    <row r="482" spans="1:22" s="1" customFormat="1" ht="126" hidden="1" customHeight="1" outlineLevel="2" x14ac:dyDescent="0.2">
      <c r="A482" s="16"/>
      <c r="B482" s="16"/>
      <c r="C482" s="19"/>
      <c r="D482" s="20"/>
      <c r="E482" s="16"/>
      <c r="F482" s="32"/>
      <c r="G482" s="31"/>
      <c r="H482" s="31"/>
      <c r="I482" s="31"/>
      <c r="J482" s="32"/>
      <c r="K482" s="67" t="s">
        <v>1701</v>
      </c>
      <c r="L482" s="67"/>
      <c r="M482" s="67"/>
      <c r="N482" s="10"/>
      <c r="O482" s="9"/>
      <c r="P482" s="9"/>
      <c r="Q482" s="9"/>
      <c r="R482" s="9"/>
      <c r="S482" s="9"/>
      <c r="T482" s="12"/>
      <c r="U482" s="9"/>
      <c r="V482" s="9"/>
    </row>
    <row r="483" spans="1:22" s="1" customFormat="1" ht="20.25" customHeight="1" outlineLevel="1" collapsed="1" x14ac:dyDescent="0.2">
      <c r="A483" s="16" t="str">
        <f>DEC2HEX(B483,2)</f>
        <v>EC</v>
      </c>
      <c r="B483" s="16">
        <f>B481+1</f>
        <v>236</v>
      </c>
      <c r="C483" s="19">
        <f>D483+7</f>
        <v>1895</v>
      </c>
      <c r="D483" s="20">
        <f>B483*8</f>
        <v>1888</v>
      </c>
      <c r="E483" s="16" t="str">
        <f>BIN2HEX(P483,2)</f>
        <v>00</v>
      </c>
      <c r="F483" s="28" t="s">
        <v>43</v>
      </c>
      <c r="G483" s="68" t="s">
        <v>910</v>
      </c>
      <c r="H483" s="68"/>
      <c r="I483" s="68"/>
      <c r="J483" s="9" t="s">
        <v>1762</v>
      </c>
      <c r="K483" s="68" t="s">
        <v>911</v>
      </c>
      <c r="L483" s="68"/>
      <c r="M483" s="68"/>
      <c r="N483" s="25" t="s">
        <v>753</v>
      </c>
      <c r="O483" s="12" t="s">
        <v>30</v>
      </c>
      <c r="P483" s="9" t="s">
        <v>22</v>
      </c>
      <c r="Q483" s="12" t="s">
        <v>22</v>
      </c>
      <c r="R483" s="34" t="s">
        <v>595</v>
      </c>
      <c r="S483" s="12" t="s">
        <v>20</v>
      </c>
      <c r="T483" s="12" t="s">
        <v>123</v>
      </c>
      <c r="U483" s="9"/>
      <c r="V483" s="9"/>
    </row>
    <row r="484" spans="1:22" s="1" customFormat="1" ht="83.25" hidden="1" customHeight="1" outlineLevel="2" x14ac:dyDescent="0.2">
      <c r="A484" s="16"/>
      <c r="B484" s="16"/>
      <c r="C484" s="19"/>
      <c r="D484" s="20"/>
      <c r="E484" s="16"/>
      <c r="F484" s="32"/>
      <c r="G484" s="67" t="s">
        <v>1699</v>
      </c>
      <c r="H484" s="67"/>
      <c r="I484" s="67"/>
      <c r="J484" s="32"/>
      <c r="K484" s="67" t="s">
        <v>1702</v>
      </c>
      <c r="L484" s="67"/>
      <c r="M484" s="67"/>
      <c r="N484" s="10"/>
      <c r="O484" s="9"/>
      <c r="P484" s="9"/>
      <c r="Q484" s="9"/>
      <c r="R484" s="9"/>
      <c r="S484" s="9"/>
      <c r="T484" s="12"/>
      <c r="U484" s="9"/>
      <c r="V484" s="9"/>
    </row>
    <row r="485" spans="1:22" s="1" customFormat="1" ht="20.25" customHeight="1" outlineLevel="1" collapsed="1" thickBot="1" x14ac:dyDescent="0.25">
      <c r="A485" s="16" t="str">
        <f>DEC2HEX(B485,2)</f>
        <v>ED</v>
      </c>
      <c r="B485" s="16">
        <f>B483+1</f>
        <v>237</v>
      </c>
      <c r="C485" s="19">
        <f>D485+7</f>
        <v>1903</v>
      </c>
      <c r="D485" s="20">
        <f>B485*8</f>
        <v>1896</v>
      </c>
      <c r="E485" s="16" t="str">
        <f>BIN2HEX(P485,2)</f>
        <v>08</v>
      </c>
      <c r="F485" s="9" t="s">
        <v>1763</v>
      </c>
      <c r="G485" s="68" t="s">
        <v>825</v>
      </c>
      <c r="H485" s="68"/>
      <c r="I485" s="68"/>
      <c r="J485" s="69" t="s">
        <v>889</v>
      </c>
      <c r="K485" s="70"/>
      <c r="L485" s="70"/>
      <c r="M485" s="71"/>
      <c r="N485" s="25" t="s">
        <v>752</v>
      </c>
      <c r="O485" s="12" t="s">
        <v>30</v>
      </c>
      <c r="P485" s="9" t="s">
        <v>88</v>
      </c>
      <c r="Q485" s="12" t="s">
        <v>22</v>
      </c>
      <c r="R485" s="34" t="s">
        <v>595</v>
      </c>
      <c r="S485" s="12" t="s">
        <v>20</v>
      </c>
      <c r="T485" s="12" t="s">
        <v>123</v>
      </c>
      <c r="U485" s="9"/>
      <c r="V485" s="9"/>
    </row>
    <row r="486" spans="1:22" s="1" customFormat="1" ht="228.75" hidden="1" customHeight="1" outlineLevel="2" thickBot="1" x14ac:dyDescent="0.25">
      <c r="A486" s="16"/>
      <c r="B486" s="16"/>
      <c r="C486" s="16"/>
      <c r="D486" s="16"/>
      <c r="E486" s="16"/>
      <c r="F486" s="32"/>
      <c r="G486" s="67" t="s">
        <v>1700</v>
      </c>
      <c r="H486" s="67"/>
      <c r="I486" s="67"/>
      <c r="J486" s="67" t="s">
        <v>1735</v>
      </c>
      <c r="K486" s="67"/>
      <c r="L486" s="67"/>
      <c r="M486" s="67"/>
      <c r="N486" s="10"/>
      <c r="O486" s="9"/>
      <c r="P486" s="9"/>
      <c r="Q486" s="9"/>
      <c r="R486" s="9"/>
      <c r="S486" s="9"/>
      <c r="T486" s="12"/>
      <c r="U486" s="9"/>
      <c r="V486" s="9"/>
    </row>
    <row r="487" spans="1:22" s="1" customFormat="1" ht="20.25" customHeight="1" outlineLevel="1" collapsed="1" x14ac:dyDescent="0.2">
      <c r="A487" s="16" t="str">
        <f>DEC2HEX(B487,2)</f>
        <v>EE</v>
      </c>
      <c r="B487" s="16">
        <f>B485+1</f>
        <v>238</v>
      </c>
      <c r="C487" s="17">
        <f>D487+7</f>
        <v>1911</v>
      </c>
      <c r="D487" s="18">
        <f>B487*8</f>
        <v>1904</v>
      </c>
      <c r="E487" s="16" t="str">
        <f>BIN2HEX(P487,2)</f>
        <v>09</v>
      </c>
      <c r="F487" s="28" t="s">
        <v>43</v>
      </c>
      <c r="G487" s="28" t="s">
        <v>43</v>
      </c>
      <c r="H487" s="28" t="s">
        <v>43</v>
      </c>
      <c r="I487" s="28" t="s">
        <v>43</v>
      </c>
      <c r="J487" s="68" t="s">
        <v>828</v>
      </c>
      <c r="K487" s="68"/>
      <c r="L487" s="68"/>
      <c r="M487" s="68"/>
      <c r="N487" s="25" t="s">
        <v>751</v>
      </c>
      <c r="O487" s="12" t="s">
        <v>30</v>
      </c>
      <c r="P487" s="9" t="s">
        <v>624</v>
      </c>
      <c r="Q487" s="12" t="s">
        <v>22</v>
      </c>
      <c r="R487" s="34" t="s">
        <v>595</v>
      </c>
      <c r="S487" s="12" t="s">
        <v>20</v>
      </c>
      <c r="T487" s="12" t="s">
        <v>123</v>
      </c>
      <c r="U487" s="9"/>
      <c r="V487" s="9"/>
    </row>
    <row r="488" spans="1:22" s="1" customFormat="1" ht="223.5" hidden="1" customHeight="1" outlineLevel="2" x14ac:dyDescent="0.2">
      <c r="A488" s="16"/>
      <c r="B488" s="16"/>
      <c r="C488" s="19"/>
      <c r="D488" s="20"/>
      <c r="E488" s="16"/>
      <c r="F488" s="32"/>
      <c r="G488" s="31"/>
      <c r="H488" s="31"/>
      <c r="I488" s="31"/>
      <c r="J488" s="67" t="s">
        <v>1737</v>
      </c>
      <c r="K488" s="67"/>
      <c r="L488" s="67"/>
      <c r="M488" s="67"/>
      <c r="N488" s="10"/>
      <c r="O488" s="9"/>
      <c r="P488" s="9"/>
      <c r="Q488" s="9"/>
      <c r="R488" s="9"/>
      <c r="S488" s="9"/>
      <c r="T488" s="12"/>
      <c r="U488" s="9"/>
      <c r="V488" s="9"/>
    </row>
    <row r="489" spans="1:22" s="1" customFormat="1" ht="20.25" customHeight="1" outlineLevel="1" collapsed="1" x14ac:dyDescent="0.2">
      <c r="A489" s="16" t="str">
        <f>DEC2HEX(B489,2)</f>
        <v>EF</v>
      </c>
      <c r="B489" s="16">
        <f>B487+1</f>
        <v>239</v>
      </c>
      <c r="C489" s="19">
        <f>D489+7</f>
        <v>1919</v>
      </c>
      <c r="D489" s="20">
        <f>B489*8</f>
        <v>1912</v>
      </c>
      <c r="E489" s="16" t="str">
        <f>BIN2HEX(P489,2)</f>
        <v>70</v>
      </c>
      <c r="F489" s="68" t="s">
        <v>827</v>
      </c>
      <c r="G489" s="68"/>
      <c r="H489" s="68"/>
      <c r="I489" s="68"/>
      <c r="J489" s="68" t="s">
        <v>829</v>
      </c>
      <c r="K489" s="68"/>
      <c r="L489" s="68"/>
      <c r="M489" s="68"/>
      <c r="N489" s="25" t="s">
        <v>750</v>
      </c>
      <c r="O489" s="12" t="s">
        <v>30</v>
      </c>
      <c r="P489" s="9" t="s">
        <v>463</v>
      </c>
      <c r="Q489" s="12" t="s">
        <v>22</v>
      </c>
      <c r="R489" s="34" t="s">
        <v>595</v>
      </c>
      <c r="S489" s="12" t="s">
        <v>20</v>
      </c>
      <c r="T489" s="12" t="s">
        <v>123</v>
      </c>
      <c r="U489" s="9"/>
      <c r="V489" s="9"/>
    </row>
    <row r="490" spans="1:22" s="1" customFormat="1" ht="226.5" hidden="1" customHeight="1" outlineLevel="2" x14ac:dyDescent="0.2">
      <c r="A490" s="16"/>
      <c r="B490" s="16"/>
      <c r="C490" s="19"/>
      <c r="D490" s="20"/>
      <c r="E490" s="16"/>
      <c r="F490" s="67" t="s">
        <v>1738</v>
      </c>
      <c r="G490" s="67"/>
      <c r="H490" s="67"/>
      <c r="I490" s="67"/>
      <c r="J490" s="67" t="s">
        <v>1703</v>
      </c>
      <c r="K490" s="67"/>
      <c r="L490" s="67"/>
      <c r="M490" s="67"/>
      <c r="N490" s="10"/>
      <c r="O490" s="9"/>
      <c r="P490" s="9"/>
      <c r="Q490" s="9"/>
      <c r="R490" s="9"/>
      <c r="S490" s="9"/>
      <c r="T490" s="12"/>
      <c r="U490" s="9"/>
      <c r="V490" s="9"/>
    </row>
    <row r="491" spans="1:22" s="1" customFormat="1" ht="20.25" customHeight="1" outlineLevel="1" collapsed="1" x14ac:dyDescent="0.2">
      <c r="A491" s="16" t="str">
        <f>DEC2HEX(B491,2)</f>
        <v>F0</v>
      </c>
      <c r="B491" s="16">
        <f>B489+1</f>
        <v>240</v>
      </c>
      <c r="C491" s="19">
        <f>D491+7</f>
        <v>1927</v>
      </c>
      <c r="D491" s="20">
        <f>B491*8</f>
        <v>1920</v>
      </c>
      <c r="E491" s="16" t="str">
        <f>BIN2HEX(P491,2)</f>
        <v>2C</v>
      </c>
      <c r="F491" s="28" t="s">
        <v>43</v>
      </c>
      <c r="G491" s="9" t="s">
        <v>1764</v>
      </c>
      <c r="H491" s="69" t="s">
        <v>1116</v>
      </c>
      <c r="I491" s="70"/>
      <c r="J491" s="70"/>
      <c r="K491" s="70"/>
      <c r="L491" s="70"/>
      <c r="M491" s="71"/>
      <c r="N491" s="25" t="s">
        <v>748</v>
      </c>
      <c r="O491" s="12" t="s">
        <v>30</v>
      </c>
      <c r="P491" s="9" t="s">
        <v>1127</v>
      </c>
      <c r="Q491" s="12" t="s">
        <v>22</v>
      </c>
      <c r="R491" s="34" t="s">
        <v>595</v>
      </c>
      <c r="S491" s="12" t="s">
        <v>20</v>
      </c>
      <c r="T491" s="12" t="s">
        <v>123</v>
      </c>
      <c r="U491" s="9"/>
      <c r="V491" s="9"/>
    </row>
    <row r="492" spans="1:22" s="1" customFormat="1" ht="111" hidden="1" customHeight="1" outlineLevel="2" x14ac:dyDescent="0.2">
      <c r="A492" s="16"/>
      <c r="B492" s="16"/>
      <c r="C492" s="19"/>
      <c r="D492" s="20"/>
      <c r="E492" s="16"/>
      <c r="F492" s="32"/>
      <c r="G492" s="32"/>
      <c r="H492" s="67" t="s">
        <v>1705</v>
      </c>
      <c r="I492" s="67"/>
      <c r="J492" s="67"/>
      <c r="K492" s="67"/>
      <c r="L492" s="67"/>
      <c r="M492" s="67"/>
      <c r="N492" s="10"/>
      <c r="O492" s="9"/>
      <c r="P492" s="9"/>
      <c r="Q492" s="9"/>
      <c r="R492" s="9"/>
      <c r="S492" s="9"/>
      <c r="T492" s="12"/>
      <c r="U492" s="9"/>
      <c r="V492" s="9"/>
    </row>
    <row r="493" spans="1:22" s="1" customFormat="1" ht="20.25" customHeight="1" outlineLevel="1" collapsed="1" x14ac:dyDescent="0.2">
      <c r="A493" s="16" t="str">
        <f>DEC2HEX(B493,2)</f>
        <v>F1</v>
      </c>
      <c r="B493" s="16">
        <f>B491+1</f>
        <v>241</v>
      </c>
      <c r="C493" s="19">
        <f>D493+7</f>
        <v>1935</v>
      </c>
      <c r="D493" s="20">
        <f>B493*8</f>
        <v>1928</v>
      </c>
      <c r="E493" s="16" t="str">
        <f>BIN2HEX(P493,2)</f>
        <v>00</v>
      </c>
      <c r="F493" s="28" t="s">
        <v>43</v>
      </c>
      <c r="G493" s="28" t="s">
        <v>43</v>
      </c>
      <c r="H493" s="69" t="s">
        <v>831</v>
      </c>
      <c r="I493" s="71"/>
      <c r="J493" s="28" t="s">
        <v>43</v>
      </c>
      <c r="K493" s="69" t="s">
        <v>830</v>
      </c>
      <c r="L493" s="70"/>
      <c r="M493" s="71"/>
      <c r="N493" s="25" t="s">
        <v>747</v>
      </c>
      <c r="O493" s="12" t="s">
        <v>30</v>
      </c>
      <c r="P493" s="12" t="s">
        <v>22</v>
      </c>
      <c r="Q493" s="12" t="s">
        <v>22</v>
      </c>
      <c r="R493" s="34" t="s">
        <v>595</v>
      </c>
      <c r="S493" s="12" t="s">
        <v>20</v>
      </c>
      <c r="T493" s="12" t="s">
        <v>123</v>
      </c>
      <c r="U493" s="9"/>
      <c r="V493" s="9"/>
    </row>
    <row r="494" spans="1:22" s="1" customFormat="1" ht="153" hidden="1" customHeight="1" outlineLevel="2" x14ac:dyDescent="0.2">
      <c r="A494" s="16"/>
      <c r="B494" s="16"/>
      <c r="C494" s="19"/>
      <c r="D494" s="20"/>
      <c r="E494" s="16"/>
      <c r="F494" s="32"/>
      <c r="G494" s="32"/>
      <c r="H494" s="67" t="s">
        <v>2339</v>
      </c>
      <c r="I494" s="67"/>
      <c r="J494" s="32"/>
      <c r="K494" s="67" t="s">
        <v>1704</v>
      </c>
      <c r="L494" s="67"/>
      <c r="M494" s="67"/>
      <c r="N494" s="10"/>
      <c r="O494" s="9"/>
      <c r="P494" s="9"/>
      <c r="Q494" s="9"/>
      <c r="R494" s="9"/>
      <c r="S494" s="9"/>
      <c r="T494" s="9"/>
      <c r="U494" s="9"/>
      <c r="V494" s="9"/>
    </row>
    <row r="495" spans="1:22" s="1" customFormat="1" ht="20.25" customHeight="1" outlineLevel="1" collapsed="1" x14ac:dyDescent="0.2">
      <c r="A495" s="16" t="str">
        <f>DEC2HEX(B495,2)</f>
        <v>F2</v>
      </c>
      <c r="B495" s="16">
        <f>B493+1</f>
        <v>242</v>
      </c>
      <c r="C495" s="19">
        <f>D495+7</f>
        <v>1943</v>
      </c>
      <c r="D495" s="20">
        <f>B495*8</f>
        <v>1936</v>
      </c>
      <c r="E495" s="16" t="str">
        <f>BIN2HEX(P495,2)</f>
        <v>00</v>
      </c>
      <c r="F495" s="7" t="s">
        <v>21</v>
      </c>
      <c r="G495" s="7" t="s">
        <v>21</v>
      </c>
      <c r="H495" s="7" t="s">
        <v>21</v>
      </c>
      <c r="I495" s="7" t="s">
        <v>21</v>
      </c>
      <c r="J495" s="7" t="s">
        <v>21</v>
      </c>
      <c r="K495" s="7" t="s">
        <v>21</v>
      </c>
      <c r="L495" s="7" t="s">
        <v>21</v>
      </c>
      <c r="M495" s="7" t="s">
        <v>21</v>
      </c>
      <c r="N495" s="10"/>
      <c r="O495" s="9"/>
      <c r="P495" s="9"/>
      <c r="Q495" s="9"/>
      <c r="R495" s="9"/>
      <c r="S495" s="9"/>
      <c r="T495" s="9"/>
      <c r="U495" s="9"/>
      <c r="V495" s="9"/>
    </row>
    <row r="496" spans="1:22" s="1" customFormat="1" ht="20.25" hidden="1" customHeight="1" outlineLevel="2" x14ac:dyDescent="0.2">
      <c r="A496" s="16"/>
      <c r="B496" s="16"/>
      <c r="C496" s="19"/>
      <c r="D496" s="20"/>
      <c r="E496" s="16"/>
      <c r="F496" s="32"/>
      <c r="G496" s="32"/>
      <c r="H496" s="32"/>
      <c r="I496" s="32"/>
      <c r="J496" s="32"/>
      <c r="K496" s="32"/>
      <c r="L496" s="32"/>
      <c r="M496" s="32"/>
      <c r="N496" s="10"/>
      <c r="O496" s="9"/>
      <c r="P496" s="9"/>
      <c r="Q496" s="9"/>
      <c r="R496" s="9"/>
      <c r="S496" s="9"/>
      <c r="T496" s="9"/>
      <c r="U496" s="9"/>
      <c r="V496" s="9"/>
    </row>
    <row r="497" spans="1:22" s="1" customFormat="1" ht="20.25" customHeight="1" outlineLevel="1" collapsed="1" x14ac:dyDescent="0.2">
      <c r="A497" s="16" t="str">
        <f>DEC2HEX(B497,2)</f>
        <v>F3</v>
      </c>
      <c r="B497" s="16">
        <f>B495+1</f>
        <v>243</v>
      </c>
      <c r="C497" s="19">
        <f>D497+7</f>
        <v>1951</v>
      </c>
      <c r="D497" s="20">
        <f>B497*8</f>
        <v>1944</v>
      </c>
      <c r="E497" s="16" t="str">
        <f>BIN2HEX(P497,2)</f>
        <v>00</v>
      </c>
      <c r="F497" s="7" t="s">
        <v>21</v>
      </c>
      <c r="G497" s="7" t="s">
        <v>21</v>
      </c>
      <c r="H497" s="7" t="s">
        <v>21</v>
      </c>
      <c r="I497" s="7" t="s">
        <v>21</v>
      </c>
      <c r="J497" s="7" t="s">
        <v>21</v>
      </c>
      <c r="K497" s="7" t="s">
        <v>21</v>
      </c>
      <c r="L497" s="7" t="s">
        <v>21</v>
      </c>
      <c r="M497" s="7" t="s">
        <v>21</v>
      </c>
      <c r="N497" s="10"/>
      <c r="O497" s="9"/>
      <c r="P497" s="9"/>
      <c r="Q497" s="9"/>
      <c r="R497" s="9"/>
      <c r="S497" s="9"/>
      <c r="T497" s="9"/>
      <c r="U497" s="9"/>
      <c r="V497" s="9"/>
    </row>
    <row r="498" spans="1:22" s="1" customFormat="1" ht="20.25" hidden="1" customHeight="1" outlineLevel="2" x14ac:dyDescent="0.2">
      <c r="A498" s="16"/>
      <c r="B498" s="16"/>
      <c r="C498" s="19"/>
      <c r="D498" s="20"/>
      <c r="E498" s="16"/>
      <c r="F498" s="32"/>
      <c r="G498" s="32"/>
      <c r="H498" s="32"/>
      <c r="I498" s="32"/>
      <c r="J498" s="32"/>
      <c r="K498" s="32"/>
      <c r="L498" s="32"/>
      <c r="M498" s="32"/>
      <c r="N498" s="10"/>
      <c r="O498" s="9"/>
      <c r="P498" s="9"/>
      <c r="Q498" s="9"/>
      <c r="R498" s="9"/>
      <c r="S498" s="9"/>
      <c r="T498" s="9"/>
      <c r="U498" s="9"/>
      <c r="V498" s="9"/>
    </row>
    <row r="499" spans="1:22" s="1" customFormat="1" ht="20.25" customHeight="1" outlineLevel="1" collapsed="1" x14ac:dyDescent="0.2">
      <c r="A499" s="16" t="str">
        <f>DEC2HEX(B499,2)</f>
        <v>F4</v>
      </c>
      <c r="B499" s="16">
        <f>B497+1</f>
        <v>244</v>
      </c>
      <c r="C499" s="19">
        <f>D499+7</f>
        <v>1959</v>
      </c>
      <c r="D499" s="20">
        <f>B499*8</f>
        <v>1952</v>
      </c>
      <c r="E499" s="16" t="str">
        <f>BIN2HEX(P499,2)</f>
        <v>00</v>
      </c>
      <c r="F499" s="7" t="s">
        <v>21</v>
      </c>
      <c r="G499" s="7" t="s">
        <v>21</v>
      </c>
      <c r="H499" s="7" t="s">
        <v>21</v>
      </c>
      <c r="I499" s="7" t="s">
        <v>21</v>
      </c>
      <c r="J499" s="7" t="s">
        <v>21</v>
      </c>
      <c r="K499" s="7" t="s">
        <v>21</v>
      </c>
      <c r="L499" s="7" t="s">
        <v>21</v>
      </c>
      <c r="M499" s="7" t="s">
        <v>21</v>
      </c>
      <c r="N499" s="10"/>
      <c r="O499" s="9"/>
      <c r="P499" s="9"/>
      <c r="Q499" s="9"/>
      <c r="R499" s="9"/>
      <c r="S499" s="9"/>
      <c r="T499" s="9"/>
      <c r="U499" s="9"/>
      <c r="V499" s="9"/>
    </row>
    <row r="500" spans="1:22" s="1" customFormat="1" ht="20.25" hidden="1" customHeight="1" outlineLevel="2" x14ac:dyDescent="0.2">
      <c r="A500" s="16"/>
      <c r="B500" s="16"/>
      <c r="C500" s="19"/>
      <c r="D500" s="20"/>
      <c r="E500" s="16"/>
      <c r="F500" s="32"/>
      <c r="G500" s="32"/>
      <c r="H500" s="32"/>
      <c r="I500" s="32"/>
      <c r="J500" s="32"/>
      <c r="K500" s="32"/>
      <c r="L500" s="32"/>
      <c r="M500" s="32"/>
      <c r="N500" s="10"/>
      <c r="O500" s="9"/>
      <c r="P500" s="9"/>
      <c r="Q500" s="9"/>
      <c r="R500" s="9"/>
      <c r="S500" s="9"/>
      <c r="T500" s="9"/>
      <c r="U500" s="9"/>
      <c r="V500" s="9"/>
    </row>
    <row r="501" spans="1:22" s="1" customFormat="1" ht="20.25" customHeight="1" outlineLevel="1" collapsed="1" x14ac:dyDescent="0.2">
      <c r="A501" s="16" t="str">
        <f>DEC2HEX(B501,2)</f>
        <v>F5</v>
      </c>
      <c r="B501" s="16">
        <f>B499+1</f>
        <v>245</v>
      </c>
      <c r="C501" s="19">
        <f>D501+7</f>
        <v>1967</v>
      </c>
      <c r="D501" s="20">
        <f>B501*8</f>
        <v>1960</v>
      </c>
      <c r="E501" s="16" t="str">
        <f>BIN2HEX(P501,2)</f>
        <v>00</v>
      </c>
      <c r="F501" s="7" t="s">
        <v>21</v>
      </c>
      <c r="G501" s="7" t="s">
        <v>21</v>
      </c>
      <c r="H501" s="7" t="s">
        <v>21</v>
      </c>
      <c r="I501" s="7" t="s">
        <v>21</v>
      </c>
      <c r="J501" s="7" t="s">
        <v>21</v>
      </c>
      <c r="K501" s="7" t="s">
        <v>21</v>
      </c>
      <c r="L501" s="7" t="s">
        <v>21</v>
      </c>
      <c r="M501" s="7" t="s">
        <v>21</v>
      </c>
      <c r="N501" s="10"/>
      <c r="O501" s="9"/>
      <c r="P501" s="9"/>
      <c r="Q501" s="9"/>
      <c r="R501" s="9"/>
      <c r="S501" s="9"/>
      <c r="T501" s="9"/>
      <c r="U501" s="9"/>
      <c r="V501" s="9"/>
    </row>
    <row r="502" spans="1:22" s="1" customFormat="1" ht="20.25" hidden="1" customHeight="1" outlineLevel="2" x14ac:dyDescent="0.2">
      <c r="A502" s="16"/>
      <c r="B502" s="16"/>
      <c r="C502" s="19"/>
      <c r="D502" s="20"/>
      <c r="E502" s="16"/>
      <c r="F502" s="32"/>
      <c r="G502" s="32"/>
      <c r="H502" s="32"/>
      <c r="I502" s="32"/>
      <c r="J502" s="32"/>
      <c r="K502" s="32"/>
      <c r="L502" s="32"/>
      <c r="M502" s="32"/>
      <c r="N502" s="10"/>
      <c r="O502" s="9"/>
      <c r="P502" s="9"/>
      <c r="Q502" s="9"/>
      <c r="R502" s="9"/>
      <c r="S502" s="9"/>
      <c r="T502" s="9"/>
      <c r="U502" s="9"/>
      <c r="V502" s="9"/>
    </row>
    <row r="503" spans="1:22" s="1" customFormat="1" ht="20.25" customHeight="1" outlineLevel="1" collapsed="1" x14ac:dyDescent="0.2">
      <c r="A503" s="16" t="str">
        <f>DEC2HEX(B503,2)</f>
        <v>F6</v>
      </c>
      <c r="B503" s="16">
        <f>B501+1</f>
        <v>246</v>
      </c>
      <c r="C503" s="19">
        <f>D503+7</f>
        <v>1975</v>
      </c>
      <c r="D503" s="20">
        <f>B503*8</f>
        <v>1968</v>
      </c>
      <c r="E503" s="16" t="str">
        <f>BIN2HEX(P503,2)</f>
        <v>00</v>
      </c>
      <c r="F503" s="7" t="s">
        <v>21</v>
      </c>
      <c r="G503" s="7" t="s">
        <v>21</v>
      </c>
      <c r="H503" s="7" t="s">
        <v>21</v>
      </c>
      <c r="I503" s="7" t="s">
        <v>21</v>
      </c>
      <c r="J503" s="7" t="s">
        <v>21</v>
      </c>
      <c r="K503" s="7" t="s">
        <v>21</v>
      </c>
      <c r="L503" s="7" t="s">
        <v>21</v>
      </c>
      <c r="M503" s="7" t="s">
        <v>21</v>
      </c>
      <c r="N503" s="10"/>
      <c r="O503" s="9"/>
      <c r="P503" s="9"/>
      <c r="Q503" s="9"/>
      <c r="R503" s="9"/>
      <c r="S503" s="9"/>
      <c r="T503" s="9"/>
      <c r="U503" s="9"/>
      <c r="V503" s="9"/>
    </row>
    <row r="504" spans="1:22" s="1" customFormat="1" ht="20.25" hidden="1" customHeight="1" outlineLevel="2" x14ac:dyDescent="0.2">
      <c r="A504" s="16"/>
      <c r="B504" s="16"/>
      <c r="C504" s="19"/>
      <c r="D504" s="20"/>
      <c r="E504" s="16"/>
      <c r="F504" s="32"/>
      <c r="G504" s="32"/>
      <c r="H504" s="32"/>
      <c r="I504" s="32"/>
      <c r="J504" s="32"/>
      <c r="K504" s="32"/>
      <c r="L504" s="32"/>
      <c r="M504" s="32"/>
      <c r="N504" s="10"/>
      <c r="O504" s="9"/>
      <c r="P504" s="9"/>
      <c r="Q504" s="9"/>
      <c r="R504" s="9"/>
      <c r="S504" s="9"/>
      <c r="T504" s="9"/>
      <c r="U504" s="9"/>
      <c r="V504" s="9"/>
    </row>
    <row r="505" spans="1:22" s="1" customFormat="1" ht="20.25" customHeight="1" outlineLevel="1" collapsed="1" x14ac:dyDescent="0.2">
      <c r="A505" s="16" t="str">
        <f>DEC2HEX(B505,2)</f>
        <v>F7</v>
      </c>
      <c r="B505" s="16">
        <f>B503+1</f>
        <v>247</v>
      </c>
      <c r="C505" s="19">
        <f>D505+7</f>
        <v>1983</v>
      </c>
      <c r="D505" s="20">
        <f>B505*8</f>
        <v>1976</v>
      </c>
      <c r="E505" s="16" t="str">
        <f>BIN2HEX(P505,2)</f>
        <v>00</v>
      </c>
      <c r="F505" s="7" t="s">
        <v>21</v>
      </c>
      <c r="G505" s="7" t="s">
        <v>21</v>
      </c>
      <c r="H505" s="7" t="s">
        <v>21</v>
      </c>
      <c r="I505" s="7" t="s">
        <v>21</v>
      </c>
      <c r="J505" s="7" t="s">
        <v>21</v>
      </c>
      <c r="K505" s="7" t="s">
        <v>21</v>
      </c>
      <c r="L505" s="7" t="s">
        <v>21</v>
      </c>
      <c r="M505" s="7" t="s">
        <v>21</v>
      </c>
      <c r="N505" s="10"/>
      <c r="O505" s="9"/>
      <c r="P505" s="9"/>
      <c r="Q505" s="9"/>
      <c r="R505" s="9"/>
      <c r="S505" s="9"/>
      <c r="T505" s="9"/>
      <c r="U505" s="9"/>
      <c r="V505" s="9"/>
    </row>
    <row r="506" spans="1:22" s="1" customFormat="1" ht="20.25" hidden="1" customHeight="1" outlineLevel="2" x14ac:dyDescent="0.2">
      <c r="A506" s="16"/>
      <c r="B506" s="16"/>
      <c r="C506" s="19"/>
      <c r="D506" s="20"/>
      <c r="E506" s="16"/>
      <c r="F506" s="32"/>
      <c r="G506" s="32"/>
      <c r="H506" s="32"/>
      <c r="I506" s="32"/>
      <c r="J506" s="32"/>
      <c r="K506" s="32"/>
      <c r="L506" s="32"/>
      <c r="M506" s="32"/>
      <c r="N506" s="10"/>
      <c r="O506" s="9"/>
      <c r="P506" s="9"/>
      <c r="Q506" s="9"/>
      <c r="R506" s="9"/>
      <c r="S506" s="9"/>
      <c r="T506" s="9"/>
      <c r="U506" s="9"/>
      <c r="V506" s="9"/>
    </row>
    <row r="507" spans="1:22" s="1" customFormat="1" ht="20.25" customHeight="1" outlineLevel="1" collapsed="1" x14ac:dyDescent="0.2">
      <c r="A507" s="16" t="str">
        <f>DEC2HEX(B507,2)</f>
        <v>F8</v>
      </c>
      <c r="B507" s="16">
        <f>B505+1</f>
        <v>248</v>
      </c>
      <c r="C507" s="19">
        <f>D507+7</f>
        <v>1991</v>
      </c>
      <c r="D507" s="20">
        <f>B507*8</f>
        <v>1984</v>
      </c>
      <c r="E507" s="16" t="str">
        <f>BIN2HEX(P507,2)</f>
        <v>00</v>
      </c>
      <c r="F507" s="7" t="s">
        <v>21</v>
      </c>
      <c r="G507" s="7" t="s">
        <v>21</v>
      </c>
      <c r="H507" s="7" t="s">
        <v>21</v>
      </c>
      <c r="I507" s="7" t="s">
        <v>21</v>
      </c>
      <c r="J507" s="7" t="s">
        <v>21</v>
      </c>
      <c r="K507" s="7" t="s">
        <v>21</v>
      </c>
      <c r="L507" s="7" t="s">
        <v>21</v>
      </c>
      <c r="M507" s="7" t="s">
        <v>21</v>
      </c>
      <c r="N507" s="10"/>
      <c r="O507" s="9"/>
      <c r="P507" s="9"/>
      <c r="Q507" s="9"/>
      <c r="R507" s="9"/>
      <c r="S507" s="9"/>
      <c r="T507" s="9"/>
      <c r="U507" s="9"/>
      <c r="V507" s="9"/>
    </row>
    <row r="508" spans="1:22" s="1" customFormat="1" ht="20.25" hidden="1" customHeight="1" outlineLevel="2" x14ac:dyDescent="0.2">
      <c r="A508" s="16"/>
      <c r="B508" s="16"/>
      <c r="C508" s="19"/>
      <c r="D508" s="20"/>
      <c r="E508" s="16"/>
      <c r="F508" s="32"/>
      <c r="G508" s="32"/>
      <c r="H508" s="32"/>
      <c r="I508" s="32"/>
      <c r="J508" s="32"/>
      <c r="K508" s="32"/>
      <c r="L508" s="32"/>
      <c r="M508" s="32"/>
      <c r="N508" s="10"/>
      <c r="O508" s="9"/>
      <c r="P508" s="9"/>
      <c r="Q508" s="9"/>
      <c r="R508" s="9"/>
      <c r="S508" s="9"/>
      <c r="T508" s="9"/>
      <c r="U508" s="9"/>
      <c r="V508" s="9"/>
    </row>
    <row r="509" spans="1:22" s="1" customFormat="1" ht="20.25" customHeight="1" outlineLevel="1" collapsed="1" x14ac:dyDescent="0.2">
      <c r="A509" s="16" t="str">
        <f>DEC2HEX(B509,2)</f>
        <v>F9</v>
      </c>
      <c r="B509" s="16">
        <f>B507+1</f>
        <v>249</v>
      </c>
      <c r="C509" s="19">
        <f>D509+7</f>
        <v>1999</v>
      </c>
      <c r="D509" s="20">
        <f>B509*8</f>
        <v>1992</v>
      </c>
      <c r="E509" s="16" t="str">
        <f>BIN2HEX(P509,2)</f>
        <v>00</v>
      </c>
      <c r="F509" s="7" t="s">
        <v>21</v>
      </c>
      <c r="G509" s="7" t="s">
        <v>21</v>
      </c>
      <c r="H509" s="7" t="s">
        <v>21</v>
      </c>
      <c r="I509" s="7" t="s">
        <v>21</v>
      </c>
      <c r="J509" s="7" t="s">
        <v>21</v>
      </c>
      <c r="K509" s="7" t="s">
        <v>21</v>
      </c>
      <c r="L509" s="7" t="s">
        <v>21</v>
      </c>
      <c r="M509" s="7" t="s">
        <v>21</v>
      </c>
      <c r="N509" s="10"/>
      <c r="O509" s="9"/>
      <c r="P509" s="9"/>
      <c r="Q509" s="9"/>
      <c r="R509" s="9"/>
      <c r="S509" s="9"/>
      <c r="T509" s="9"/>
      <c r="U509" s="9"/>
      <c r="V509" s="9"/>
    </row>
    <row r="510" spans="1:22" s="1" customFormat="1" ht="20.25" hidden="1" customHeight="1" outlineLevel="2" x14ac:dyDescent="0.2">
      <c r="A510" s="16"/>
      <c r="B510" s="16"/>
      <c r="C510" s="19"/>
      <c r="D510" s="20"/>
      <c r="E510" s="16"/>
      <c r="F510" s="32"/>
      <c r="G510" s="32"/>
      <c r="H510" s="32"/>
      <c r="I510" s="32"/>
      <c r="J510" s="32"/>
      <c r="K510" s="32"/>
      <c r="L510" s="32"/>
      <c r="M510" s="32"/>
      <c r="N510" s="10"/>
      <c r="O510" s="9"/>
      <c r="P510" s="9"/>
      <c r="Q510" s="9"/>
      <c r="R510" s="9"/>
      <c r="S510" s="9"/>
      <c r="T510" s="9"/>
      <c r="U510" s="9"/>
      <c r="V510" s="9"/>
    </row>
    <row r="511" spans="1:22" s="1" customFormat="1" ht="20.25" customHeight="1" outlineLevel="1" collapsed="1" x14ac:dyDescent="0.2">
      <c r="A511" s="16" t="str">
        <f>DEC2HEX(B511,2)</f>
        <v>FA</v>
      </c>
      <c r="B511" s="16">
        <f>B509+1</f>
        <v>250</v>
      </c>
      <c r="C511" s="19">
        <f>D511+7</f>
        <v>2007</v>
      </c>
      <c r="D511" s="20">
        <f>B511*8</f>
        <v>2000</v>
      </c>
      <c r="E511" s="16" t="str">
        <f>BIN2HEX(P511,2)</f>
        <v>00</v>
      </c>
      <c r="F511" s="7" t="s">
        <v>21</v>
      </c>
      <c r="G511" s="7" t="s">
        <v>21</v>
      </c>
      <c r="H511" s="7" t="s">
        <v>21</v>
      </c>
      <c r="I511" s="7" t="s">
        <v>21</v>
      </c>
      <c r="J511" s="7" t="s">
        <v>21</v>
      </c>
      <c r="K511" s="7" t="s">
        <v>21</v>
      </c>
      <c r="L511" s="7" t="s">
        <v>21</v>
      </c>
      <c r="M511" s="7" t="s">
        <v>21</v>
      </c>
      <c r="N511" s="10"/>
      <c r="O511" s="9"/>
      <c r="P511" s="9"/>
      <c r="Q511" s="9"/>
      <c r="R511" s="9"/>
      <c r="S511" s="9"/>
      <c r="T511" s="9"/>
      <c r="U511" s="9"/>
      <c r="V511" s="9"/>
    </row>
    <row r="512" spans="1:22" s="1" customFormat="1" ht="20.25" hidden="1" customHeight="1" outlineLevel="2" x14ac:dyDescent="0.2">
      <c r="A512" s="16"/>
      <c r="B512" s="16"/>
      <c r="C512" s="19"/>
      <c r="D512" s="20"/>
      <c r="E512" s="16"/>
      <c r="F512" s="32"/>
      <c r="G512" s="32"/>
      <c r="H512" s="32"/>
      <c r="I512" s="32"/>
      <c r="J512" s="32"/>
      <c r="K512" s="32"/>
      <c r="L512" s="32"/>
      <c r="M512" s="32"/>
      <c r="N512" s="10"/>
      <c r="O512" s="9"/>
      <c r="P512" s="9"/>
      <c r="Q512" s="9"/>
      <c r="R512" s="9"/>
      <c r="S512" s="9"/>
      <c r="T512" s="9"/>
      <c r="U512" s="9"/>
      <c r="V512" s="9"/>
    </row>
    <row r="513" spans="1:22" s="1" customFormat="1" ht="20.25" customHeight="1" outlineLevel="1" collapsed="1" x14ac:dyDescent="0.2">
      <c r="A513" s="16" t="str">
        <f>DEC2HEX(B513,2)</f>
        <v>FB</v>
      </c>
      <c r="B513" s="16">
        <f>B511+1</f>
        <v>251</v>
      </c>
      <c r="C513" s="19">
        <f>D513+7</f>
        <v>2015</v>
      </c>
      <c r="D513" s="20">
        <f>B513*8</f>
        <v>2008</v>
      </c>
      <c r="E513" s="16" t="str">
        <f>BIN2HEX(P513,2)</f>
        <v>00</v>
      </c>
      <c r="F513" s="7" t="s">
        <v>21</v>
      </c>
      <c r="G513" s="7" t="s">
        <v>21</v>
      </c>
      <c r="H513" s="7" t="s">
        <v>21</v>
      </c>
      <c r="I513" s="7" t="s">
        <v>21</v>
      </c>
      <c r="J513" s="7" t="s">
        <v>21</v>
      </c>
      <c r="K513" s="7" t="s">
        <v>21</v>
      </c>
      <c r="L513" s="7" t="s">
        <v>21</v>
      </c>
      <c r="M513" s="7" t="s">
        <v>21</v>
      </c>
      <c r="N513" s="10"/>
      <c r="O513" s="9"/>
      <c r="P513" s="9"/>
      <c r="Q513" s="9"/>
      <c r="R513" s="9"/>
      <c r="S513" s="9"/>
      <c r="T513" s="9"/>
      <c r="U513" s="9"/>
      <c r="V513" s="9"/>
    </row>
    <row r="514" spans="1:22" s="1" customFormat="1" ht="20.25" hidden="1" customHeight="1" outlineLevel="2" x14ac:dyDescent="0.2">
      <c r="A514" s="16"/>
      <c r="B514" s="16"/>
      <c r="C514" s="19"/>
      <c r="D514" s="20"/>
      <c r="E514" s="16"/>
      <c r="F514" s="32"/>
      <c r="G514" s="32"/>
      <c r="H514" s="32"/>
      <c r="I514" s="32"/>
      <c r="J514" s="32"/>
      <c r="K514" s="32"/>
      <c r="L514" s="32"/>
      <c r="M514" s="32"/>
      <c r="N514" s="10"/>
      <c r="O514" s="9"/>
      <c r="P514" s="9"/>
      <c r="Q514" s="9"/>
      <c r="R514" s="9"/>
      <c r="S514" s="9"/>
      <c r="T514" s="9"/>
      <c r="U514" s="9"/>
      <c r="V514" s="9"/>
    </row>
    <row r="515" spans="1:22" s="1" customFormat="1" ht="20.25" customHeight="1" outlineLevel="1" collapsed="1" x14ac:dyDescent="0.2">
      <c r="A515" s="16" t="str">
        <f>DEC2HEX(B515,2)</f>
        <v>FC</v>
      </c>
      <c r="B515" s="16">
        <f>B513+1</f>
        <v>252</v>
      </c>
      <c r="C515" s="19">
        <f>D515+7</f>
        <v>2023</v>
      </c>
      <c r="D515" s="20">
        <f>B515*8</f>
        <v>2016</v>
      </c>
      <c r="E515" s="16" t="str">
        <f>BIN2HEX(P515,2)</f>
        <v>00</v>
      </c>
      <c r="F515" s="7" t="s">
        <v>21</v>
      </c>
      <c r="G515" s="7" t="s">
        <v>21</v>
      </c>
      <c r="H515" s="7" t="s">
        <v>21</v>
      </c>
      <c r="I515" s="7" t="s">
        <v>21</v>
      </c>
      <c r="J515" s="7" t="s">
        <v>21</v>
      </c>
      <c r="K515" s="7" t="s">
        <v>21</v>
      </c>
      <c r="L515" s="7" t="s">
        <v>21</v>
      </c>
      <c r="M515" s="7" t="s">
        <v>21</v>
      </c>
      <c r="N515" s="10"/>
      <c r="O515" s="9"/>
      <c r="P515" s="9"/>
      <c r="Q515" s="9"/>
      <c r="R515" s="9"/>
      <c r="S515" s="9"/>
      <c r="T515" s="9"/>
      <c r="U515" s="9"/>
      <c r="V515" s="9"/>
    </row>
    <row r="516" spans="1:22" s="1" customFormat="1" ht="20.25" hidden="1" customHeight="1" outlineLevel="2" x14ac:dyDescent="0.2">
      <c r="A516" s="16"/>
      <c r="B516" s="16"/>
      <c r="C516" s="19"/>
      <c r="D516" s="20"/>
      <c r="E516" s="16"/>
      <c r="F516" s="32"/>
      <c r="G516" s="32"/>
      <c r="H516" s="32"/>
      <c r="I516" s="32"/>
      <c r="J516" s="32"/>
      <c r="K516" s="32"/>
      <c r="L516" s="32"/>
      <c r="M516" s="32"/>
      <c r="N516" s="10"/>
      <c r="O516" s="9"/>
      <c r="P516" s="9"/>
      <c r="Q516" s="9"/>
      <c r="R516" s="9"/>
      <c r="S516" s="9"/>
      <c r="T516" s="9"/>
      <c r="U516" s="9"/>
      <c r="V516" s="9"/>
    </row>
    <row r="517" spans="1:22" s="1" customFormat="1" ht="20.25" customHeight="1" outlineLevel="1" collapsed="1" thickBot="1" x14ac:dyDescent="0.25">
      <c r="A517" s="16" t="str">
        <f>DEC2HEX(B517,2)</f>
        <v>FD</v>
      </c>
      <c r="B517" s="16">
        <f>B515+1</f>
        <v>253</v>
      </c>
      <c r="C517" s="19">
        <f>D517+7</f>
        <v>2031</v>
      </c>
      <c r="D517" s="20">
        <f>B517*8</f>
        <v>2024</v>
      </c>
      <c r="E517" s="16" t="str">
        <f>BIN2HEX(P517,2)</f>
        <v>00</v>
      </c>
      <c r="F517" s="7" t="s">
        <v>21</v>
      </c>
      <c r="G517" s="7" t="s">
        <v>21</v>
      </c>
      <c r="H517" s="7" t="s">
        <v>21</v>
      </c>
      <c r="I517" s="7" t="s">
        <v>21</v>
      </c>
      <c r="J517" s="7" t="s">
        <v>21</v>
      </c>
      <c r="K517" s="7" t="s">
        <v>21</v>
      </c>
      <c r="L517" s="7" t="s">
        <v>21</v>
      </c>
      <c r="M517" s="7" t="s">
        <v>21</v>
      </c>
      <c r="N517" s="10"/>
      <c r="O517" s="9"/>
      <c r="P517" s="9"/>
      <c r="Q517" s="9"/>
      <c r="R517" s="9"/>
      <c r="S517" s="9"/>
      <c r="T517" s="9"/>
      <c r="U517" s="9"/>
      <c r="V517" s="9"/>
    </row>
    <row r="518" spans="1:22" s="1" customFormat="1" ht="20.25" hidden="1" customHeight="1" outlineLevel="2" thickBot="1" x14ac:dyDescent="0.25">
      <c r="A518" s="16"/>
      <c r="B518" s="16"/>
      <c r="C518" s="16"/>
      <c r="D518" s="16"/>
      <c r="E518" s="16"/>
      <c r="F518" s="32"/>
      <c r="G518" s="32"/>
      <c r="H518" s="32"/>
      <c r="I518" s="32"/>
      <c r="J518" s="32"/>
      <c r="K518" s="32"/>
      <c r="L518" s="32"/>
      <c r="M518" s="32"/>
      <c r="N518" s="10"/>
      <c r="O518" s="9"/>
      <c r="P518" s="9"/>
      <c r="Q518" s="9"/>
      <c r="R518" s="9"/>
      <c r="S518" s="9"/>
      <c r="T518" s="9"/>
      <c r="U518" s="9"/>
      <c r="V518" s="9"/>
    </row>
    <row r="519" spans="1:22" s="1" customFormat="1" ht="20.25" customHeight="1" outlineLevel="1" collapsed="1" x14ac:dyDescent="0.2">
      <c r="A519" s="16" t="str">
        <f>DEC2HEX(B519,2)</f>
        <v>FE</v>
      </c>
      <c r="B519" s="16">
        <f>B517+1</f>
        <v>254</v>
      </c>
      <c r="C519" s="17">
        <f>D519+7</f>
        <v>2039</v>
      </c>
      <c r="D519" s="18">
        <f>B519*8</f>
        <v>2032</v>
      </c>
      <c r="E519" s="16" t="str">
        <f>BIN2HEX(P519,2)</f>
        <v>00</v>
      </c>
      <c r="F519" s="7" t="s">
        <v>21</v>
      </c>
      <c r="G519" s="7" t="s">
        <v>21</v>
      </c>
      <c r="H519" s="7" t="s">
        <v>21</v>
      </c>
      <c r="I519" s="7" t="s">
        <v>21</v>
      </c>
      <c r="J519" s="7" t="s">
        <v>21</v>
      </c>
      <c r="K519" s="7" t="s">
        <v>21</v>
      </c>
      <c r="L519" s="69" t="s">
        <v>1765</v>
      </c>
      <c r="M519" s="71"/>
      <c r="N519" s="25" t="s">
        <v>233</v>
      </c>
      <c r="O519" s="12" t="s">
        <v>263</v>
      </c>
      <c r="P519" s="9" t="s">
        <v>22</v>
      </c>
      <c r="Q519" s="12" t="s">
        <v>1210</v>
      </c>
      <c r="R519" s="42" t="s">
        <v>594</v>
      </c>
      <c r="S519" s="12" t="s">
        <v>20</v>
      </c>
      <c r="T519" s="12" t="s">
        <v>36</v>
      </c>
      <c r="U519" s="9"/>
      <c r="V519" s="9"/>
    </row>
    <row r="520" spans="1:22" s="1" customFormat="1" ht="20.25" hidden="1" customHeight="1" outlineLevel="2" x14ac:dyDescent="0.2">
      <c r="A520" s="16"/>
      <c r="B520" s="16"/>
      <c r="C520" s="19"/>
      <c r="D520" s="20"/>
      <c r="E520" s="16"/>
      <c r="F520" s="32"/>
      <c r="G520" s="32"/>
      <c r="H520" s="32"/>
      <c r="I520" s="32"/>
      <c r="J520" s="32"/>
      <c r="K520" s="32"/>
      <c r="L520" s="92"/>
      <c r="M520" s="93"/>
      <c r="N520" s="10"/>
      <c r="O520" s="9"/>
      <c r="P520" s="9"/>
      <c r="Q520" s="9"/>
      <c r="R520" s="9"/>
      <c r="S520" s="9"/>
      <c r="T520" s="9"/>
      <c r="U520" s="9"/>
      <c r="V520" s="9"/>
    </row>
    <row r="521" spans="1:22" s="1" customFormat="1" ht="20.25" customHeight="1" outlineLevel="1" collapsed="1" x14ac:dyDescent="0.2">
      <c r="A521" s="16" t="str">
        <f>DEC2HEX(B521,2)</f>
        <v>FF</v>
      </c>
      <c r="B521" s="16">
        <f>B519+1</f>
        <v>255</v>
      </c>
      <c r="C521" s="19">
        <f>D521+7</f>
        <v>2047</v>
      </c>
      <c r="D521" s="20">
        <f>B521*8</f>
        <v>2040</v>
      </c>
      <c r="E521" s="16" t="str">
        <f>BIN2HEX(P521,2)</f>
        <v>F8</v>
      </c>
      <c r="F521" s="75" t="s">
        <v>142</v>
      </c>
      <c r="G521" s="75"/>
      <c r="H521" s="75"/>
      <c r="I521" s="75"/>
      <c r="J521" s="75"/>
      <c r="K521" s="75" t="s">
        <v>439</v>
      </c>
      <c r="L521" s="75"/>
      <c r="M521" s="75"/>
      <c r="N521" s="25" t="s">
        <v>141</v>
      </c>
      <c r="O521" s="12" t="s">
        <v>37</v>
      </c>
      <c r="P521" s="9" t="s">
        <v>1619</v>
      </c>
      <c r="Q521" s="12" t="s">
        <v>31</v>
      </c>
      <c r="R521" s="42" t="s">
        <v>594</v>
      </c>
      <c r="S521" s="12" t="s">
        <v>20</v>
      </c>
      <c r="T521" s="12" t="s">
        <v>36</v>
      </c>
      <c r="U521" s="9"/>
      <c r="V521" s="9"/>
    </row>
    <row r="522" spans="1:22" s="1" customFormat="1" ht="20.25" hidden="1" customHeight="1" outlineLevel="2" x14ac:dyDescent="0.2">
      <c r="A522" s="16"/>
      <c r="B522" s="16"/>
      <c r="C522" s="19"/>
      <c r="D522" s="20"/>
      <c r="E522" s="16"/>
      <c r="F522" s="67" t="s">
        <v>143</v>
      </c>
      <c r="G522" s="67"/>
      <c r="H522" s="67"/>
      <c r="I522" s="67"/>
      <c r="J522" s="67"/>
      <c r="K522" s="67" t="s">
        <v>440</v>
      </c>
      <c r="L522" s="67"/>
      <c r="M522" s="67"/>
      <c r="N522" s="10"/>
      <c r="O522" s="9"/>
      <c r="P522" s="9"/>
      <c r="Q522" s="9"/>
      <c r="R522" s="9"/>
      <c r="S522" s="9"/>
      <c r="T522" s="9"/>
      <c r="U522" s="9"/>
      <c r="V522" s="9"/>
    </row>
  </sheetData>
  <mergeCells count="467">
    <mergeCell ref="L519:M519"/>
    <mergeCell ref="L520:M520"/>
    <mergeCell ref="F420:G420"/>
    <mergeCell ref="F421:G421"/>
    <mergeCell ref="L422:M422"/>
    <mergeCell ref="F417:M417"/>
    <mergeCell ref="F418:M418"/>
    <mergeCell ref="F419:M419"/>
    <mergeCell ref="F334:M334"/>
    <mergeCell ref="F335:M335"/>
    <mergeCell ref="F336:M336"/>
    <mergeCell ref="F350:M350"/>
    <mergeCell ref="F352:M352"/>
    <mergeCell ref="F353:M353"/>
    <mergeCell ref="F355:M355"/>
    <mergeCell ref="F374:M374"/>
    <mergeCell ref="F408:M408"/>
    <mergeCell ref="F410:M410"/>
    <mergeCell ref="H403:M403"/>
    <mergeCell ref="L465:M465"/>
    <mergeCell ref="L466:M466"/>
    <mergeCell ref="F472:M472"/>
    <mergeCell ref="H491:M491"/>
    <mergeCell ref="F434:I434"/>
    <mergeCell ref="F281:I281"/>
    <mergeCell ref="F328:M328"/>
    <mergeCell ref="F325:M325"/>
    <mergeCell ref="F271:M271"/>
    <mergeCell ref="F209:M209"/>
    <mergeCell ref="H492:M492"/>
    <mergeCell ref="F489:I489"/>
    <mergeCell ref="J489:M489"/>
    <mergeCell ref="F490:I490"/>
    <mergeCell ref="J490:M490"/>
    <mergeCell ref="K483:M483"/>
    <mergeCell ref="K484:M484"/>
    <mergeCell ref="J487:M487"/>
    <mergeCell ref="G484:I484"/>
    <mergeCell ref="G485:I485"/>
    <mergeCell ref="J485:M485"/>
    <mergeCell ref="G486:I486"/>
    <mergeCell ref="J486:M486"/>
    <mergeCell ref="F340:M340"/>
    <mergeCell ref="F343:M343"/>
    <mergeCell ref="F345:M345"/>
    <mergeCell ref="F338:M338"/>
    <mergeCell ref="F339:M339"/>
    <mergeCell ref="J314:K314"/>
    <mergeCell ref="F253:M253"/>
    <mergeCell ref="F248:M248"/>
    <mergeCell ref="F240:M240"/>
    <mergeCell ref="F257:M257"/>
    <mergeCell ref="F369:M369"/>
    <mergeCell ref="F360:M360"/>
    <mergeCell ref="F261:M261"/>
    <mergeCell ref="L267:M267"/>
    <mergeCell ref="H267:I267"/>
    <mergeCell ref="L266:M266"/>
    <mergeCell ref="L269:M269"/>
    <mergeCell ref="I264:M264"/>
    <mergeCell ref="F274:M274"/>
    <mergeCell ref="F332:I332"/>
    <mergeCell ref="J332:M332"/>
    <mergeCell ref="F333:I333"/>
    <mergeCell ref="J333:M333"/>
    <mergeCell ref="F320:M320"/>
    <mergeCell ref="F288:M288"/>
    <mergeCell ref="K291:M291"/>
    <mergeCell ref="F287:M287"/>
    <mergeCell ref="F278:I278"/>
    <mergeCell ref="K281:M281"/>
    <mergeCell ref="F279:I279"/>
    <mergeCell ref="F283:M283"/>
    <mergeCell ref="F236:M236"/>
    <mergeCell ref="F238:M238"/>
    <mergeCell ref="F231:M231"/>
    <mergeCell ref="F285:M285"/>
    <mergeCell ref="F289:M289"/>
    <mergeCell ref="L273:M273"/>
    <mergeCell ref="F234:M234"/>
    <mergeCell ref="F237:M237"/>
    <mergeCell ref="F233:M233"/>
    <mergeCell ref="F232:M232"/>
    <mergeCell ref="F270:M270"/>
    <mergeCell ref="F241:M241"/>
    <mergeCell ref="F242:M242"/>
    <mergeCell ref="F239:M239"/>
    <mergeCell ref="I265:M265"/>
    <mergeCell ref="H266:I266"/>
    <mergeCell ref="F259:M259"/>
    <mergeCell ref="F262:M262"/>
    <mergeCell ref="F254:M254"/>
    <mergeCell ref="F256:M256"/>
    <mergeCell ref="F258:M258"/>
    <mergeCell ref="F251:M251"/>
    <mergeCell ref="F252:M252"/>
    <mergeCell ref="K17:M17"/>
    <mergeCell ref="K18:M18"/>
    <mergeCell ref="H127:M127"/>
    <mergeCell ref="K22:M22"/>
    <mergeCell ref="K21:M21"/>
    <mergeCell ref="L19:M19"/>
    <mergeCell ref="L20:M20"/>
    <mergeCell ref="F327:M327"/>
    <mergeCell ref="F193:M193"/>
    <mergeCell ref="I194:M194"/>
    <mergeCell ref="F196:M196"/>
    <mergeCell ref="F191:M191"/>
    <mergeCell ref="F217:M217"/>
    <mergeCell ref="F218:M218"/>
    <mergeCell ref="F219:M219"/>
    <mergeCell ref="F220:M220"/>
    <mergeCell ref="F221:M221"/>
    <mergeCell ref="G199:I199"/>
    <mergeCell ref="F324:M324"/>
    <mergeCell ref="F319:M319"/>
    <mergeCell ref="K290:M290"/>
    <mergeCell ref="F247:M247"/>
    <mergeCell ref="F212:M212"/>
    <mergeCell ref="F208:M208"/>
    <mergeCell ref="J420:K420"/>
    <mergeCell ref="J421:K421"/>
    <mergeCell ref="H420:I420"/>
    <mergeCell ref="H421:I421"/>
    <mergeCell ref="F431:M431"/>
    <mergeCell ref="F432:M432"/>
    <mergeCell ref="F415:M415"/>
    <mergeCell ref="H11:M11"/>
    <mergeCell ref="H12:M12"/>
    <mergeCell ref="G200:I200"/>
    <mergeCell ref="F201:M201"/>
    <mergeCell ref="F202:M202"/>
    <mergeCell ref="F203:M203"/>
    <mergeCell ref="F204:M204"/>
    <mergeCell ref="F205:M205"/>
    <mergeCell ref="F206:M206"/>
    <mergeCell ref="H136:M136"/>
    <mergeCell ref="H137:M137"/>
    <mergeCell ref="F85:M85"/>
    <mergeCell ref="F86:M86"/>
    <mergeCell ref="F89:M89"/>
    <mergeCell ref="F90:M90"/>
    <mergeCell ref="G69:I69"/>
    <mergeCell ref="F384:M384"/>
    <mergeCell ref="J440:M440"/>
    <mergeCell ref="F391:M391"/>
    <mergeCell ref="H407:M407"/>
    <mergeCell ref="H406:M406"/>
    <mergeCell ref="H405:M405"/>
    <mergeCell ref="K494:M494"/>
    <mergeCell ref="G455:M455"/>
    <mergeCell ref="G456:M456"/>
    <mergeCell ref="G452:M452"/>
    <mergeCell ref="F394:M394"/>
    <mergeCell ref="F409:M409"/>
    <mergeCell ref="F411:M411"/>
    <mergeCell ref="F412:M412"/>
    <mergeCell ref="F414:M414"/>
    <mergeCell ref="K481:M481"/>
    <mergeCell ref="K482:M482"/>
    <mergeCell ref="G460:M460"/>
    <mergeCell ref="F441:M441"/>
    <mergeCell ref="F437:M437"/>
    <mergeCell ref="F433:I433"/>
    <mergeCell ref="F416:M416"/>
    <mergeCell ref="H398:M398"/>
    <mergeCell ref="F413:M413"/>
    <mergeCell ref="J433:M433"/>
    <mergeCell ref="J488:M488"/>
    <mergeCell ref="F465:I465"/>
    <mergeCell ref="F466:I466"/>
    <mergeCell ref="K473:M473"/>
    <mergeCell ref="G453:M453"/>
    <mergeCell ref="G454:M454"/>
    <mergeCell ref="G449:M449"/>
    <mergeCell ref="G450:M450"/>
    <mergeCell ref="G451:M451"/>
    <mergeCell ref="G457:M457"/>
    <mergeCell ref="G458:M458"/>
    <mergeCell ref="F469:I469"/>
    <mergeCell ref="F470:I470"/>
    <mergeCell ref="F468:M468"/>
    <mergeCell ref="F471:M471"/>
    <mergeCell ref="F461:M461"/>
    <mergeCell ref="F462:M462"/>
    <mergeCell ref="J469:M469"/>
    <mergeCell ref="J470:M470"/>
    <mergeCell ref="F463:M463"/>
    <mergeCell ref="F464:M464"/>
    <mergeCell ref="F467:M467"/>
    <mergeCell ref="J479:M479"/>
    <mergeCell ref="F522:J522"/>
    <mergeCell ref="K522:M522"/>
    <mergeCell ref="F438:M438"/>
    <mergeCell ref="F439:I439"/>
    <mergeCell ref="J439:M439"/>
    <mergeCell ref="J434:M434"/>
    <mergeCell ref="F442:M442"/>
    <mergeCell ref="F443:M443"/>
    <mergeCell ref="F444:M444"/>
    <mergeCell ref="F447:M447"/>
    <mergeCell ref="F448:M448"/>
    <mergeCell ref="F445:I445"/>
    <mergeCell ref="J445:M445"/>
    <mergeCell ref="F446:I446"/>
    <mergeCell ref="J446:M446"/>
    <mergeCell ref="F521:J521"/>
    <mergeCell ref="K521:M521"/>
    <mergeCell ref="K493:M493"/>
    <mergeCell ref="G483:I483"/>
    <mergeCell ref="H494:I494"/>
    <mergeCell ref="G459:M459"/>
    <mergeCell ref="H493:I493"/>
    <mergeCell ref="F440:I440"/>
    <mergeCell ref="F435:M435"/>
    <mergeCell ref="F385:M385"/>
    <mergeCell ref="F390:M390"/>
    <mergeCell ref="F255:M255"/>
    <mergeCell ref="F260:M260"/>
    <mergeCell ref="A2:Q2"/>
    <mergeCell ref="A263:Q263"/>
    <mergeCell ref="A198:Q198"/>
    <mergeCell ref="L3:M3"/>
    <mergeCell ref="L4:M4"/>
    <mergeCell ref="A35:Q35"/>
    <mergeCell ref="F15:M15"/>
    <mergeCell ref="F16:M16"/>
    <mergeCell ref="G10:M10"/>
    <mergeCell ref="A68:Q68"/>
    <mergeCell ref="G5:M5"/>
    <mergeCell ref="G7:M7"/>
    <mergeCell ref="G8:M8"/>
    <mergeCell ref="G9:M9"/>
    <mergeCell ref="F172:M172"/>
    <mergeCell ref="F214:M214"/>
    <mergeCell ref="F215:M215"/>
    <mergeCell ref="F293:M293"/>
    <mergeCell ref="F197:M197"/>
    <mergeCell ref="F275:M275"/>
    <mergeCell ref="F436:M436"/>
    <mergeCell ref="F213:M213"/>
    <mergeCell ref="I430:M430"/>
    <mergeCell ref="H396:M396"/>
    <mergeCell ref="H400:M400"/>
    <mergeCell ref="I429:M429"/>
    <mergeCell ref="A426:M426"/>
    <mergeCell ref="F381:M381"/>
    <mergeCell ref="H404:M404"/>
    <mergeCell ref="L423:M423"/>
    <mergeCell ref="J422:K422"/>
    <mergeCell ref="J423:K423"/>
    <mergeCell ref="H422:I422"/>
    <mergeCell ref="H423:I423"/>
    <mergeCell ref="L420:M420"/>
    <mergeCell ref="L421:M421"/>
    <mergeCell ref="F382:M382"/>
    <mergeCell ref="F292:M292"/>
    <mergeCell ref="K279:M279"/>
    <mergeCell ref="F280:I280"/>
    <mergeCell ref="K280:M280"/>
    <mergeCell ref="K278:M278"/>
    <mergeCell ref="L272:M272"/>
    <mergeCell ref="L268:M268"/>
    <mergeCell ref="H402:M402"/>
    <mergeCell ref="F282:M282"/>
    <mergeCell ref="F362:M362"/>
    <mergeCell ref="F363:M363"/>
    <mergeCell ref="F354:M354"/>
    <mergeCell ref="F356:M356"/>
    <mergeCell ref="F361:M361"/>
    <mergeCell ref="F322:M322"/>
    <mergeCell ref="F392:M392"/>
    <mergeCell ref="H397:M397"/>
    <mergeCell ref="F341:M341"/>
    <mergeCell ref="F351:M351"/>
    <mergeCell ref="F376:M376"/>
    <mergeCell ref="F375:M375"/>
    <mergeCell ref="F387:M387"/>
    <mergeCell ref="F388:M388"/>
    <mergeCell ref="F389:M389"/>
    <mergeCell ref="F323:M323"/>
    <mergeCell ref="F321:M321"/>
    <mergeCell ref="F386:M386"/>
    <mergeCell ref="F326:M326"/>
    <mergeCell ref="H401:M401"/>
    <mergeCell ref="H399:M399"/>
    <mergeCell ref="F383:M383"/>
    <mergeCell ref="F249:M249"/>
    <mergeCell ref="F184:M184"/>
    <mergeCell ref="F190:M190"/>
    <mergeCell ref="F183:M183"/>
    <mergeCell ref="F178:M178"/>
    <mergeCell ref="F179:M179"/>
    <mergeCell ref="F228:M228"/>
    <mergeCell ref="F229:M229"/>
    <mergeCell ref="F225:M225"/>
    <mergeCell ref="F222:M222"/>
    <mergeCell ref="F216:M216"/>
    <mergeCell ref="F245:M245"/>
    <mergeCell ref="F246:M246"/>
    <mergeCell ref="F223:M223"/>
    <mergeCell ref="F235:M235"/>
    <mergeCell ref="F207:M207"/>
    <mergeCell ref="F211:M211"/>
    <mergeCell ref="F188:M188"/>
    <mergeCell ref="F230:M230"/>
    <mergeCell ref="F224:M224"/>
    <mergeCell ref="F227:M227"/>
    <mergeCell ref="H169:M169"/>
    <mergeCell ref="A133:Q133"/>
    <mergeCell ref="F138:M138"/>
    <mergeCell ref="F139:M139"/>
    <mergeCell ref="I126:M126"/>
    <mergeCell ref="F151:M151"/>
    <mergeCell ref="H152:M152"/>
    <mergeCell ref="F171:M171"/>
    <mergeCell ref="H145:M145"/>
    <mergeCell ref="H153:M153"/>
    <mergeCell ref="F140:M140"/>
    <mergeCell ref="F164:M164"/>
    <mergeCell ref="F165:M165"/>
    <mergeCell ref="F162:M162"/>
    <mergeCell ref="K135:M135"/>
    <mergeCell ref="F146:M146"/>
    <mergeCell ref="J122:M122"/>
    <mergeCell ref="F150:M150"/>
    <mergeCell ref="F166:M166"/>
    <mergeCell ref="F163:M163"/>
    <mergeCell ref="F143:M143"/>
    <mergeCell ref="F158:M158"/>
    <mergeCell ref="F29:G29"/>
    <mergeCell ref="I29:M29"/>
    <mergeCell ref="L87:M87"/>
    <mergeCell ref="F77:M77"/>
    <mergeCell ref="F78:M78"/>
    <mergeCell ref="F81:M81"/>
    <mergeCell ref="F82:M82"/>
    <mergeCell ref="L83:M83"/>
    <mergeCell ref="L84:M84"/>
    <mergeCell ref="J56:M56"/>
    <mergeCell ref="J57:M57"/>
    <mergeCell ref="F62:M62"/>
    <mergeCell ref="F75:M75"/>
    <mergeCell ref="J72:M72"/>
    <mergeCell ref="F73:M73"/>
    <mergeCell ref="F74:M74"/>
    <mergeCell ref="F79:M79"/>
    <mergeCell ref="F76:M76"/>
    <mergeCell ref="F80:M80"/>
    <mergeCell ref="I65:M65"/>
    <mergeCell ref="F30:G30"/>
    <mergeCell ref="I30:M30"/>
    <mergeCell ref="G54:I54"/>
    <mergeCell ref="F63:M63"/>
    <mergeCell ref="F154:M154"/>
    <mergeCell ref="F181:M181"/>
    <mergeCell ref="F226:M226"/>
    <mergeCell ref="F210:M210"/>
    <mergeCell ref="F186:M186"/>
    <mergeCell ref="F187:M187"/>
    <mergeCell ref="F180:M180"/>
    <mergeCell ref="F182:M182"/>
    <mergeCell ref="F170:M170"/>
    <mergeCell ref="F185:M185"/>
    <mergeCell ref="F189:M189"/>
    <mergeCell ref="I195:M195"/>
    <mergeCell ref="F192:M192"/>
    <mergeCell ref="H161:M161"/>
    <mergeCell ref="F156:M156"/>
    <mergeCell ref="F157:M157"/>
    <mergeCell ref="F155:M155"/>
    <mergeCell ref="F173:M173"/>
    <mergeCell ref="F175:M175"/>
    <mergeCell ref="F174:M174"/>
    <mergeCell ref="F167:M167"/>
    <mergeCell ref="H168:M168"/>
    <mergeCell ref="F71:I71"/>
    <mergeCell ref="J71:M71"/>
    <mergeCell ref="F72:I72"/>
    <mergeCell ref="G70:I70"/>
    <mergeCell ref="I64:M64"/>
    <mergeCell ref="F159:M159"/>
    <mergeCell ref="H160:M160"/>
    <mergeCell ref="I124:M124"/>
    <mergeCell ref="I125:M125"/>
    <mergeCell ref="H144:M144"/>
    <mergeCell ref="H128:M128"/>
    <mergeCell ref="F141:M141"/>
    <mergeCell ref="F142:M142"/>
    <mergeCell ref="I108:M108"/>
    <mergeCell ref="K91:M91"/>
    <mergeCell ref="F149:M149"/>
    <mergeCell ref="F147:M147"/>
    <mergeCell ref="F148:M148"/>
    <mergeCell ref="I123:M123"/>
    <mergeCell ref="K134:M134"/>
    <mergeCell ref="I106:M106"/>
    <mergeCell ref="L88:M88"/>
    <mergeCell ref="I101:M101"/>
    <mergeCell ref="I103:M103"/>
    <mergeCell ref="I115:M115"/>
    <mergeCell ref="H117:M117"/>
    <mergeCell ref="H129:M129"/>
    <mergeCell ref="H130:M130"/>
    <mergeCell ref="I104:M104"/>
    <mergeCell ref="I114:M114"/>
    <mergeCell ref="I102:M102"/>
    <mergeCell ref="I107:M107"/>
    <mergeCell ref="H111:M111"/>
    <mergeCell ref="H112:M112"/>
    <mergeCell ref="I113:M113"/>
    <mergeCell ref="I109:M109"/>
    <mergeCell ref="I110:M110"/>
    <mergeCell ref="H119:M119"/>
    <mergeCell ref="J121:M121"/>
    <mergeCell ref="H120:M120"/>
    <mergeCell ref="H118:M118"/>
    <mergeCell ref="I116:M116"/>
    <mergeCell ref="K92:M92"/>
    <mergeCell ref="I105:M105"/>
    <mergeCell ref="A312:Q312"/>
    <mergeCell ref="F316:M316"/>
    <mergeCell ref="F317:M317"/>
    <mergeCell ref="A329:Q329"/>
    <mergeCell ref="F372:M372"/>
    <mergeCell ref="F284:M284"/>
    <mergeCell ref="G296:M296"/>
    <mergeCell ref="G297:M297"/>
    <mergeCell ref="F298:M298"/>
    <mergeCell ref="F299:M299"/>
    <mergeCell ref="F300:M300"/>
    <mergeCell ref="F315:M315"/>
    <mergeCell ref="F301:M301"/>
    <mergeCell ref="F302:M302"/>
    <mergeCell ref="F303:M303"/>
    <mergeCell ref="F304:M304"/>
    <mergeCell ref="F305:M305"/>
    <mergeCell ref="F306:M306"/>
    <mergeCell ref="F286:M286"/>
    <mergeCell ref="L330:M330"/>
    <mergeCell ref="L331:M331"/>
    <mergeCell ref="F337:M337"/>
    <mergeCell ref="J313:K313"/>
    <mergeCell ref="K54:L54"/>
    <mergeCell ref="K52:L52"/>
    <mergeCell ref="F380:M380"/>
    <mergeCell ref="F349:M349"/>
    <mergeCell ref="F357:M357"/>
    <mergeCell ref="F377:M377"/>
    <mergeCell ref="F370:M370"/>
    <mergeCell ref="F364:M364"/>
    <mergeCell ref="F342:M342"/>
    <mergeCell ref="F358:M358"/>
    <mergeCell ref="F366:M366"/>
    <mergeCell ref="F367:M367"/>
    <mergeCell ref="F368:M368"/>
    <mergeCell ref="F371:M371"/>
    <mergeCell ref="F379:M379"/>
    <mergeCell ref="F344:M344"/>
    <mergeCell ref="F346:M346"/>
    <mergeCell ref="F347:M347"/>
    <mergeCell ref="F348:M348"/>
    <mergeCell ref="F359:M359"/>
    <mergeCell ref="F378:M378"/>
    <mergeCell ref="F365:M365"/>
    <mergeCell ref="F373:M373"/>
    <mergeCell ref="F318:M318"/>
  </mergeCells>
  <conditionalFormatting sqref="N168">
    <cfRule type="cellIs" dxfId="1713" priority="1223" operator="equal">
      <formula>"Register Name"</formula>
    </cfRule>
    <cfRule type="cellIs" dxfId="1712" priority="1224" operator="equal">
      <formula>"Field Name"</formula>
    </cfRule>
  </conditionalFormatting>
  <conditionalFormatting sqref="N170">
    <cfRule type="cellIs" dxfId="1711" priority="1221" operator="equal">
      <formula>"Register Name"</formula>
    </cfRule>
    <cfRule type="cellIs" dxfId="1710" priority="1222" operator="equal">
      <formula>"Field Name"</formula>
    </cfRule>
  </conditionalFormatting>
  <conditionalFormatting sqref="N25">
    <cfRule type="cellIs" dxfId="1709" priority="1177" operator="equal">
      <formula>"Register Name"</formula>
    </cfRule>
    <cfRule type="cellIs" dxfId="1708" priority="1178" operator="equal">
      <formula>"Field Name"</formula>
    </cfRule>
  </conditionalFormatting>
  <conditionalFormatting sqref="A151 A163 A159 A157 A155 A153 A145 A161 A137 A147 A193 A169 A183 A171 A139 A141 A143 A179 A181 A149 A187 A189 A191 A165 A195 A197 A167 A216 A202 A204 A173 A175 A177 A214 A185 A226 A228 A200 A246 A232 A234 A206 A208 A210 A212 A244 A218 A220 A222 A224 A230 A256 A260 A277 A265 A236 A238 A240 A242 A275 A248 A250 A252 A254 A262 A287 A289 A293 A309 A297 A267 A269 A271 A273 A307 A279 A281 A283 A285 A291 A320 A322 A326 A343 A331 A299 A301 A303 A305 A341 A311 A314 A316 A318 A324 A353 A355 A359 A375 A363 A333 A335 A337 A339 A373 A345 A347 A349 A351 A357 A385 A387 A391 A407 A395 A365 A367 A369 A371 A405 A377 A379 A381 A383 A389 A417 A419 A423 A440 A428 A397 A399 A401 A403 A438 A409 A411 A413 A415 A421 A450 A456 A472 A430 A432 A434 A436 A442 A444 A446 A448 A454 A452 A488 A460 A462 A464 A466 A468 A470 A474 A476 A478 A480 A486 A482 A484 A132 A258 A295 A328 A361 A393 A425 A458 A490 A34 A67 A100 A522 A134:A135">
    <cfRule type="expression" dxfId="1707" priority="2231">
      <formula>(#REF!="S")</formula>
    </cfRule>
    <cfRule type="expression" dxfId="1706" priority="2232">
      <formula>(#REF!="R")</formula>
    </cfRule>
  </conditionalFormatting>
  <conditionalFormatting sqref="N25:N26">
    <cfRule type="cellIs" dxfId="1705" priority="1179" operator="equal">
      <formula>"Register Name"</formula>
    </cfRule>
    <cfRule type="cellIs" dxfId="1704" priority="1180" operator="equal">
      <formula>"Field Name"</formula>
    </cfRule>
  </conditionalFormatting>
  <conditionalFormatting sqref="A32 A16 A4 A6 A8 A10 A12 A14 A18 A20 A22 A24 A30 A26 A28">
    <cfRule type="expression" dxfId="1703" priority="2137">
      <formula>(#REF!="S")</formula>
    </cfRule>
    <cfRule type="expression" dxfId="1702" priority="2138">
      <formula>(#REF!="R")</formula>
    </cfRule>
  </conditionalFormatting>
  <conditionalFormatting sqref="A65 A49 A37 A39 A41 A43 A45 A47 A51 A53 A55 A57 A63 A59 A61">
    <cfRule type="expression" dxfId="1701" priority="2125">
      <formula>(#REF!="S")</formula>
    </cfRule>
    <cfRule type="expression" dxfId="1700" priority="2126">
      <formula>(#REF!="R")</formula>
    </cfRule>
  </conditionalFormatting>
  <conditionalFormatting sqref="A82 A70 A72 A74 A76 A78 A80 A84 A86 A88 A90 A96 A92 A94 A98">
    <cfRule type="expression" dxfId="1699" priority="2107">
      <formula>(#REF!="S")</formula>
    </cfRule>
    <cfRule type="expression" dxfId="1698" priority="2108">
      <formula>(#REF!="R")</formula>
    </cfRule>
  </conditionalFormatting>
  <conditionalFormatting sqref="A131">
    <cfRule type="expression" dxfId="1697" priority="2095">
      <formula>"if($A$529=Legenda!$B$5)"</formula>
    </cfRule>
    <cfRule type="expression" dxfId="1696" priority="2096">
      <formula>"if($P$529=Legenda!$B$4)"</formula>
    </cfRule>
  </conditionalFormatting>
  <conditionalFormatting sqref="A114 A102 A104 A106 A108 A110 A112 A116 A118 A120 A122 A124 A130 A126 A128">
    <cfRule type="expression" dxfId="1695" priority="2097">
      <formula>(#REF!="S")</formula>
    </cfRule>
    <cfRule type="expression" dxfId="1694" priority="2098">
      <formula>(#REF!="R")</formula>
    </cfRule>
  </conditionalFormatting>
  <conditionalFormatting sqref="A504 A520 A492 A494 A496 A498 A500 A502 A506 A508 A510 A512 A518 A514 A516">
    <cfRule type="expression" dxfId="1693" priority="2089">
      <formula>(#REF!="S")</formula>
    </cfRule>
    <cfRule type="expression" dxfId="1692" priority="2090">
      <formula>(#REF!="R")</formula>
    </cfRule>
  </conditionalFormatting>
  <conditionalFormatting sqref="N27">
    <cfRule type="cellIs" dxfId="1691" priority="2037" operator="equal">
      <formula>"Register Name"</formula>
    </cfRule>
    <cfRule type="cellIs" dxfId="1690" priority="2038" operator="equal">
      <formula>"Field Name"</formula>
    </cfRule>
  </conditionalFormatting>
  <conditionalFormatting sqref="N505">
    <cfRule type="cellIs" dxfId="1689" priority="1957" operator="equal">
      <formula>"Register Name"</formula>
    </cfRule>
    <cfRule type="cellIs" dxfId="1688" priority="1958" operator="equal">
      <formula>"Field Name"</formula>
    </cfRule>
  </conditionalFormatting>
  <conditionalFormatting sqref="N507">
    <cfRule type="cellIs" dxfId="1687" priority="1955" operator="equal">
      <formula>"Register Name"</formula>
    </cfRule>
    <cfRule type="cellIs" dxfId="1686" priority="1956" operator="equal">
      <formula>"Field Name"</formula>
    </cfRule>
  </conditionalFormatting>
  <conditionalFormatting sqref="N95">
    <cfRule type="cellIs" dxfId="1685" priority="1949" operator="equal">
      <formula>"Register Name"</formula>
    </cfRule>
    <cfRule type="cellIs" dxfId="1684" priority="1950" operator="equal">
      <formula>"Field Name"</formula>
    </cfRule>
  </conditionalFormatting>
  <conditionalFormatting sqref="N93">
    <cfRule type="cellIs" dxfId="1683" priority="1951" operator="equal">
      <formula>"Register Name"</formula>
    </cfRule>
    <cfRule type="cellIs" dxfId="1682" priority="1952" operator="equal">
      <formula>"Field Name"</formula>
    </cfRule>
  </conditionalFormatting>
  <conditionalFormatting sqref="N501">
    <cfRule type="cellIs" dxfId="1681" priority="1529" operator="equal">
      <formula>"Register Name"</formula>
    </cfRule>
    <cfRule type="cellIs" dxfId="1680" priority="1530" operator="equal">
      <formula>"Field Name"</formula>
    </cfRule>
  </conditionalFormatting>
  <conditionalFormatting sqref="N499">
    <cfRule type="cellIs" dxfId="1679" priority="1525" operator="equal">
      <formula>"Register Name"</formula>
    </cfRule>
    <cfRule type="cellIs" dxfId="1678" priority="1526" operator="equal">
      <formula>"Field Name"</formula>
    </cfRule>
  </conditionalFormatting>
  <conditionalFormatting sqref="N495">
    <cfRule type="cellIs" dxfId="1677" priority="1527" operator="equal">
      <formula>"Register Name"</formula>
    </cfRule>
    <cfRule type="cellIs" dxfId="1676" priority="1528" operator="equal">
      <formula>"Field Name"</formula>
    </cfRule>
  </conditionalFormatting>
  <conditionalFormatting sqref="N497">
    <cfRule type="cellIs" dxfId="1675" priority="1523" operator="equal">
      <formula>"Register Name"</formula>
    </cfRule>
    <cfRule type="cellIs" dxfId="1674" priority="1524" operator="equal">
      <formula>"Field Name"</formula>
    </cfRule>
  </conditionalFormatting>
  <conditionalFormatting sqref="N503">
    <cfRule type="cellIs" dxfId="1673" priority="1521" operator="equal">
      <formula>"Register Name"</formula>
    </cfRule>
    <cfRule type="cellIs" dxfId="1672" priority="1522" operator="equal">
      <formula>"Field Name"</formula>
    </cfRule>
  </conditionalFormatting>
  <conditionalFormatting sqref="N515">
    <cfRule type="cellIs" dxfId="1671" priority="1515" operator="equal">
      <formula>"Register Name"</formula>
    </cfRule>
    <cfRule type="cellIs" dxfId="1670" priority="1516" operator="equal">
      <formula>"Field Name"</formula>
    </cfRule>
  </conditionalFormatting>
  <conditionalFormatting sqref="N513">
    <cfRule type="cellIs" dxfId="1669" priority="1517" operator="equal">
      <formula>"Register Name"</formula>
    </cfRule>
    <cfRule type="cellIs" dxfId="1668" priority="1518" operator="equal">
      <formula>"Field Name"</formula>
    </cfRule>
  </conditionalFormatting>
  <conditionalFormatting sqref="N511">
    <cfRule type="cellIs" dxfId="1667" priority="1519" operator="equal">
      <formula>"Register Name"</formula>
    </cfRule>
    <cfRule type="cellIs" dxfId="1666" priority="1520" operator="equal">
      <formula>"Field Name"</formula>
    </cfRule>
  </conditionalFormatting>
  <conditionalFormatting sqref="N517">
    <cfRule type="cellIs" dxfId="1665" priority="1513" operator="equal">
      <formula>"Register Name"</formula>
    </cfRule>
    <cfRule type="cellIs" dxfId="1664" priority="1514" operator="equal">
      <formula>"Field Name"</formula>
    </cfRule>
  </conditionalFormatting>
  <conditionalFormatting sqref="N3">
    <cfRule type="cellIs" dxfId="1663" priority="1505" operator="equal">
      <formula>"Register Name"</formula>
    </cfRule>
    <cfRule type="cellIs" dxfId="1662" priority="1506" operator="equal">
      <formula>"Field Name"</formula>
    </cfRule>
  </conditionalFormatting>
  <conditionalFormatting sqref="N5">
    <cfRule type="cellIs" dxfId="1661" priority="1503" operator="equal">
      <formula>"Register Name"</formula>
    </cfRule>
    <cfRule type="cellIs" dxfId="1660" priority="1504" operator="equal">
      <formula>"Field Name"</formula>
    </cfRule>
  </conditionalFormatting>
  <conditionalFormatting sqref="N7">
    <cfRule type="cellIs" dxfId="1659" priority="1501" operator="equal">
      <formula>"Register Name"</formula>
    </cfRule>
    <cfRule type="cellIs" dxfId="1658" priority="1502" operator="equal">
      <formula>"Field Name"</formula>
    </cfRule>
  </conditionalFormatting>
  <conditionalFormatting sqref="N9">
    <cfRule type="cellIs" dxfId="1657" priority="1499" operator="equal">
      <formula>"Register Name"</formula>
    </cfRule>
    <cfRule type="cellIs" dxfId="1656" priority="1500" operator="equal">
      <formula>"Field Name"</formula>
    </cfRule>
  </conditionalFormatting>
  <conditionalFormatting sqref="N11">
    <cfRule type="cellIs" dxfId="1655" priority="1497" operator="equal">
      <formula>"Register Name"</formula>
    </cfRule>
    <cfRule type="cellIs" dxfId="1654" priority="1498" operator="equal">
      <formula>"Field Name"</formula>
    </cfRule>
  </conditionalFormatting>
  <conditionalFormatting sqref="N38">
    <cfRule type="cellIs" dxfId="1653" priority="1389" operator="equal">
      <formula>"Register Name"</formula>
    </cfRule>
    <cfRule type="cellIs" dxfId="1652" priority="1390" operator="equal">
      <formula>"Field Name"</formula>
    </cfRule>
  </conditionalFormatting>
  <conditionalFormatting sqref="N39">
    <cfRule type="cellIs" dxfId="1651" priority="1391" operator="equal">
      <formula>"Register Name"</formula>
    </cfRule>
    <cfRule type="cellIs" dxfId="1650" priority="1392" operator="equal">
      <formula>"Field Name"</formula>
    </cfRule>
  </conditionalFormatting>
  <conditionalFormatting sqref="N52">
    <cfRule type="cellIs" dxfId="1649" priority="1375" operator="equal">
      <formula>"Register Name"</formula>
    </cfRule>
    <cfRule type="cellIs" dxfId="1648" priority="1376" operator="equal">
      <formula>"Field Name"</formula>
    </cfRule>
  </conditionalFormatting>
  <conditionalFormatting sqref="N36">
    <cfRule type="cellIs" dxfId="1647" priority="1363" operator="equal">
      <formula>"Register Name"</formula>
    </cfRule>
    <cfRule type="cellIs" dxfId="1646" priority="1364" operator="equal">
      <formula>"Field Name"</formula>
    </cfRule>
  </conditionalFormatting>
  <conditionalFormatting sqref="N21">
    <cfRule type="cellIs" dxfId="1645" priority="1359" operator="equal">
      <formula>"Register Name"</formula>
    </cfRule>
    <cfRule type="cellIs" dxfId="1644" priority="1360" operator="equal">
      <formula>"Field Name"</formula>
    </cfRule>
  </conditionalFormatting>
  <conditionalFormatting sqref="N23">
    <cfRule type="cellIs" dxfId="1643" priority="1307" operator="equal">
      <formula>"Register Name"</formula>
    </cfRule>
    <cfRule type="cellIs" dxfId="1642" priority="1308" operator="equal">
      <formula>"Field Name"</formula>
    </cfRule>
  </conditionalFormatting>
  <conditionalFormatting sqref="N136">
    <cfRule type="cellIs" dxfId="1641" priority="1257" operator="equal">
      <formula>"Register Name"</formula>
    </cfRule>
    <cfRule type="cellIs" dxfId="1640" priority="1258" operator="equal">
      <formula>"Field Name"</formula>
    </cfRule>
  </conditionalFormatting>
  <conditionalFormatting sqref="N134">
    <cfRule type="cellIs" dxfId="1639" priority="1259" operator="equal">
      <formula>"Register Name"</formula>
    </cfRule>
    <cfRule type="cellIs" dxfId="1638" priority="1260" operator="equal">
      <formula>"Field Name"</formula>
    </cfRule>
  </conditionalFormatting>
  <conditionalFormatting sqref="N176">
    <cfRule type="cellIs" dxfId="1637" priority="1255" operator="equal">
      <formula>"Register Name"</formula>
    </cfRule>
    <cfRule type="cellIs" dxfId="1636" priority="1256" operator="equal">
      <formula>"Field Name"</formula>
    </cfRule>
  </conditionalFormatting>
  <conditionalFormatting sqref="N154">
    <cfRule type="cellIs" dxfId="1635" priority="1237" operator="equal">
      <formula>"Register Name"</formula>
    </cfRule>
    <cfRule type="cellIs" dxfId="1634" priority="1238" operator="equal">
      <formula>"Field Name"</formula>
    </cfRule>
  </conditionalFormatting>
  <conditionalFormatting sqref="N138">
    <cfRule type="cellIs" dxfId="1633" priority="1253" operator="equal">
      <formula>"Register Name"</formula>
    </cfRule>
    <cfRule type="cellIs" dxfId="1632" priority="1254" operator="equal">
      <formula>"Field Name"</formula>
    </cfRule>
  </conditionalFormatting>
  <conditionalFormatting sqref="N140">
    <cfRule type="cellIs" dxfId="1631" priority="1251" operator="equal">
      <formula>"Register Name"</formula>
    </cfRule>
    <cfRule type="cellIs" dxfId="1630" priority="1252" operator="equal">
      <formula>"Field Name"</formula>
    </cfRule>
  </conditionalFormatting>
  <conditionalFormatting sqref="N142">
    <cfRule type="cellIs" dxfId="1629" priority="1249" operator="equal">
      <formula>"Register Name"</formula>
    </cfRule>
    <cfRule type="cellIs" dxfId="1628" priority="1250" operator="equal">
      <formula>"Field Name"</formula>
    </cfRule>
  </conditionalFormatting>
  <conditionalFormatting sqref="N144">
    <cfRule type="cellIs" dxfId="1627" priority="1247" operator="equal">
      <formula>"Register Name"</formula>
    </cfRule>
    <cfRule type="cellIs" dxfId="1626" priority="1248" operator="equal">
      <formula>"Field Name"</formula>
    </cfRule>
  </conditionalFormatting>
  <conditionalFormatting sqref="N146">
    <cfRule type="cellIs" dxfId="1625" priority="1245" operator="equal">
      <formula>"Register Name"</formula>
    </cfRule>
    <cfRule type="cellIs" dxfId="1624" priority="1246" operator="equal">
      <formula>"Field Name"</formula>
    </cfRule>
  </conditionalFormatting>
  <conditionalFormatting sqref="N148">
    <cfRule type="cellIs" dxfId="1623" priority="1243" operator="equal">
      <formula>"Register Name"</formula>
    </cfRule>
    <cfRule type="cellIs" dxfId="1622" priority="1244" operator="equal">
      <formula>"Field Name"</formula>
    </cfRule>
  </conditionalFormatting>
  <conditionalFormatting sqref="N150">
    <cfRule type="cellIs" dxfId="1621" priority="1241" operator="equal">
      <formula>"Register Name"</formula>
    </cfRule>
    <cfRule type="cellIs" dxfId="1620" priority="1242" operator="equal">
      <formula>"Field Name"</formula>
    </cfRule>
  </conditionalFormatting>
  <conditionalFormatting sqref="N152">
    <cfRule type="cellIs" dxfId="1619" priority="1239" operator="equal">
      <formula>"Register Name"</formula>
    </cfRule>
    <cfRule type="cellIs" dxfId="1618" priority="1240" operator="equal">
      <formula>"Field Name"</formula>
    </cfRule>
  </conditionalFormatting>
  <conditionalFormatting sqref="N156">
    <cfRule type="cellIs" dxfId="1617" priority="1235" operator="equal">
      <formula>"Register Name"</formula>
    </cfRule>
    <cfRule type="cellIs" dxfId="1616" priority="1236" operator="equal">
      <formula>"Field Name"</formula>
    </cfRule>
  </conditionalFormatting>
  <conditionalFormatting sqref="N158">
    <cfRule type="cellIs" dxfId="1615" priority="1233" operator="equal">
      <formula>"Register Name"</formula>
    </cfRule>
    <cfRule type="cellIs" dxfId="1614" priority="1234" operator="equal">
      <formula>"Field Name"</formula>
    </cfRule>
  </conditionalFormatting>
  <conditionalFormatting sqref="N160">
    <cfRule type="cellIs" dxfId="1613" priority="1231" operator="equal">
      <formula>"Register Name"</formula>
    </cfRule>
    <cfRule type="cellIs" dxfId="1612" priority="1232" operator="equal">
      <formula>"Field Name"</formula>
    </cfRule>
  </conditionalFormatting>
  <conditionalFormatting sqref="N162">
    <cfRule type="cellIs" dxfId="1611" priority="1229" operator="equal">
      <formula>"Register Name"</formula>
    </cfRule>
    <cfRule type="cellIs" dxfId="1610" priority="1230" operator="equal">
      <formula>"Field Name"</formula>
    </cfRule>
  </conditionalFormatting>
  <conditionalFormatting sqref="N164">
    <cfRule type="cellIs" dxfId="1609" priority="1227" operator="equal">
      <formula>"Register Name"</formula>
    </cfRule>
    <cfRule type="cellIs" dxfId="1608" priority="1228" operator="equal">
      <formula>"Field Name"</formula>
    </cfRule>
  </conditionalFormatting>
  <conditionalFormatting sqref="N166">
    <cfRule type="cellIs" dxfId="1607" priority="1225" operator="equal">
      <formula>"Register Name"</formula>
    </cfRule>
    <cfRule type="cellIs" dxfId="1606" priority="1226" operator="equal">
      <formula>"Field Name"</formula>
    </cfRule>
  </conditionalFormatting>
  <conditionalFormatting sqref="N172">
    <cfRule type="cellIs" dxfId="1605" priority="1219" operator="equal">
      <formula>"Register Name"</formula>
    </cfRule>
    <cfRule type="cellIs" dxfId="1604" priority="1220" operator="equal">
      <formula>"Field Name"</formula>
    </cfRule>
  </conditionalFormatting>
  <conditionalFormatting sqref="N174">
    <cfRule type="cellIs" dxfId="1603" priority="1217" operator="equal">
      <formula>"Register Name"</formula>
    </cfRule>
    <cfRule type="cellIs" dxfId="1602" priority="1218" operator="equal">
      <formula>"Field Name"</formula>
    </cfRule>
  </conditionalFormatting>
  <conditionalFormatting sqref="N519">
    <cfRule type="cellIs" dxfId="1601" priority="1215" operator="equal">
      <formula>"Register Name"</formula>
    </cfRule>
    <cfRule type="cellIs" dxfId="1600" priority="1216" operator="equal">
      <formula>"Field Name"</formula>
    </cfRule>
  </conditionalFormatting>
  <conditionalFormatting sqref="N509">
    <cfRule type="cellIs" dxfId="1599" priority="1213" operator="equal">
      <formula>"Register Name"</formula>
    </cfRule>
    <cfRule type="cellIs" dxfId="1598" priority="1214" operator="equal">
      <formula>"Field Name"</formula>
    </cfRule>
  </conditionalFormatting>
  <conditionalFormatting sqref="N50">
    <cfRule type="cellIs" dxfId="1597" priority="1211" operator="equal">
      <formula>"Register Name"</formula>
    </cfRule>
    <cfRule type="cellIs" dxfId="1596" priority="1212" operator="equal">
      <formula>"Field Name"</formula>
    </cfRule>
  </conditionalFormatting>
  <conditionalFormatting sqref="N48">
    <cfRule type="cellIs" dxfId="1595" priority="1209" operator="equal">
      <formula>"Register Name"</formula>
    </cfRule>
    <cfRule type="cellIs" dxfId="1594" priority="1210" operator="equal">
      <formula>"Field Name"</formula>
    </cfRule>
  </conditionalFormatting>
  <conditionalFormatting sqref="N42">
    <cfRule type="cellIs" dxfId="1593" priority="1191" operator="equal">
      <formula>"Register Name"</formula>
    </cfRule>
    <cfRule type="cellIs" dxfId="1592" priority="1192" operator="equal">
      <formula>"Field Name"</formula>
    </cfRule>
  </conditionalFormatting>
  <conditionalFormatting sqref="N43">
    <cfRule type="cellIs" dxfId="1591" priority="1193" operator="equal">
      <formula>"Register Name"</formula>
    </cfRule>
    <cfRule type="cellIs" dxfId="1590" priority="1194" operator="equal">
      <formula>"Field Name"</formula>
    </cfRule>
  </conditionalFormatting>
  <conditionalFormatting sqref="N40">
    <cfRule type="cellIs" dxfId="1589" priority="1189" operator="equal">
      <formula>"Register Name"</formula>
    </cfRule>
    <cfRule type="cellIs" dxfId="1588" priority="1190" operator="equal">
      <formula>"Field Name"</formula>
    </cfRule>
  </conditionalFormatting>
  <conditionalFormatting sqref="N25">
    <cfRule type="cellIs" dxfId="1587" priority="1181" operator="equal">
      <formula>"Register Name"</formula>
    </cfRule>
    <cfRule type="cellIs" dxfId="1586" priority="1182" operator="equal">
      <formula>"Field Name"</formula>
    </cfRule>
  </conditionalFormatting>
  <conditionalFormatting sqref="N25:N26">
    <cfRule type="cellIs" dxfId="1585" priority="1187" operator="equal">
      <formula>"Register Name"</formula>
    </cfRule>
    <cfRule type="cellIs" dxfId="1584" priority="1188" operator="equal">
      <formula>"Field Name"</formula>
    </cfRule>
  </conditionalFormatting>
  <conditionalFormatting sqref="N25:N26">
    <cfRule type="cellIs" dxfId="1583" priority="1183" operator="equal">
      <formula>"Register Name"</formula>
    </cfRule>
    <cfRule type="cellIs" dxfId="1582" priority="1184" operator="equal">
      <formula>"Field Name"</formula>
    </cfRule>
  </conditionalFormatting>
  <conditionalFormatting sqref="N25:N26">
    <cfRule type="cellIs" dxfId="1581" priority="1185" operator="equal">
      <formula>"Register Name"</formula>
    </cfRule>
    <cfRule type="cellIs" dxfId="1580" priority="1186" operator="equal">
      <formula>"Field Name"</formula>
    </cfRule>
  </conditionalFormatting>
  <conditionalFormatting sqref="N25">
    <cfRule type="cellIs" dxfId="1579" priority="1173" operator="equal">
      <formula>"Register Name"</formula>
    </cfRule>
    <cfRule type="cellIs" dxfId="1578" priority="1174" operator="equal">
      <formula>"Field Name"</formula>
    </cfRule>
  </conditionalFormatting>
  <conditionalFormatting sqref="N25">
    <cfRule type="cellIs" dxfId="1577" priority="1175" operator="equal">
      <formula>"Register Name"</formula>
    </cfRule>
    <cfRule type="cellIs" dxfId="1576" priority="1176" operator="equal">
      <formula>"Field Name"</formula>
    </cfRule>
  </conditionalFormatting>
  <conditionalFormatting sqref="N54">
    <cfRule type="cellIs" dxfId="1575" priority="1171" operator="equal">
      <formula>"Register Name"</formula>
    </cfRule>
    <cfRule type="cellIs" dxfId="1574" priority="1172" operator="equal">
      <formula>"Field Name"</formula>
    </cfRule>
  </conditionalFormatting>
  <conditionalFormatting sqref="N75">
    <cfRule type="cellIs" dxfId="1573" priority="1095" operator="equal">
      <formula>"Register Name"</formula>
    </cfRule>
    <cfRule type="cellIs" dxfId="1572" priority="1096" operator="equal">
      <formula>"Field Name"</formula>
    </cfRule>
  </conditionalFormatting>
  <conditionalFormatting sqref="N77">
    <cfRule type="cellIs" dxfId="1571" priority="1093" operator="equal">
      <formula>"Register Name"</formula>
    </cfRule>
    <cfRule type="cellIs" dxfId="1570" priority="1094" operator="equal">
      <formula>"Field Name"</formula>
    </cfRule>
  </conditionalFormatting>
  <conditionalFormatting sqref="N75">
    <cfRule type="cellIs" dxfId="1569" priority="1091" operator="equal">
      <formula>"Register Name"</formula>
    </cfRule>
    <cfRule type="cellIs" dxfId="1568" priority="1092" operator="equal">
      <formula>"Field Name"</formula>
    </cfRule>
  </conditionalFormatting>
  <conditionalFormatting sqref="N71">
    <cfRule type="cellIs" dxfId="1567" priority="1089" operator="equal">
      <formula>"Register Name"</formula>
    </cfRule>
    <cfRule type="cellIs" dxfId="1566" priority="1090" operator="equal">
      <formula>"Field Name"</formula>
    </cfRule>
  </conditionalFormatting>
  <conditionalFormatting sqref="N79">
    <cfRule type="cellIs" dxfId="1565" priority="1087" operator="equal">
      <formula>"Register Name"</formula>
    </cfRule>
    <cfRule type="cellIs" dxfId="1564" priority="1088" operator="equal">
      <formula>"Field Name"</formula>
    </cfRule>
  </conditionalFormatting>
  <conditionalFormatting sqref="N77">
    <cfRule type="cellIs" dxfId="1563" priority="1085" operator="equal">
      <formula>"Register Name"</formula>
    </cfRule>
    <cfRule type="cellIs" dxfId="1562" priority="1086" operator="equal">
      <formula>"Field Name"</formula>
    </cfRule>
  </conditionalFormatting>
  <conditionalFormatting sqref="N79">
    <cfRule type="cellIs" dxfId="1561" priority="1083" operator="equal">
      <formula>"Register Name"</formula>
    </cfRule>
    <cfRule type="cellIs" dxfId="1560" priority="1084" operator="equal">
      <formula>"Field Name"</formula>
    </cfRule>
  </conditionalFormatting>
  <conditionalFormatting sqref="N77">
    <cfRule type="cellIs" dxfId="1559" priority="1081" operator="equal">
      <formula>"Register Name"</formula>
    </cfRule>
    <cfRule type="cellIs" dxfId="1558" priority="1082" operator="equal">
      <formula>"Field Name"</formula>
    </cfRule>
  </conditionalFormatting>
  <conditionalFormatting sqref="N77">
    <cfRule type="cellIs" dxfId="1557" priority="1079" operator="equal">
      <formula>"Register Name"</formula>
    </cfRule>
    <cfRule type="cellIs" dxfId="1556" priority="1080" operator="equal">
      <formula>"Field Name"</formula>
    </cfRule>
  </conditionalFormatting>
  <conditionalFormatting sqref="N21">
    <cfRule type="cellIs" dxfId="1555" priority="1145" operator="equal">
      <formula>"Register Name"</formula>
    </cfRule>
    <cfRule type="cellIs" dxfId="1554" priority="1146" operator="equal">
      <formula>"Field Name"</formula>
    </cfRule>
  </conditionalFormatting>
  <conditionalFormatting sqref="N23">
    <cfRule type="cellIs" dxfId="1553" priority="1141" operator="equal">
      <formula>"Register Name"</formula>
    </cfRule>
    <cfRule type="cellIs" dxfId="1552" priority="1142" operator="equal">
      <formula>"Field Name"</formula>
    </cfRule>
  </conditionalFormatting>
  <conditionalFormatting sqref="N25">
    <cfRule type="cellIs" dxfId="1551" priority="1139" operator="equal">
      <formula>"Register Name"</formula>
    </cfRule>
    <cfRule type="cellIs" dxfId="1550" priority="1140" operator="equal">
      <formula>"Field Name"</formula>
    </cfRule>
  </conditionalFormatting>
  <conditionalFormatting sqref="N27">
    <cfRule type="cellIs" dxfId="1549" priority="1131" operator="equal">
      <formula>"Register Name"</formula>
    </cfRule>
    <cfRule type="cellIs" dxfId="1548" priority="1132" operator="equal">
      <formula>"Field Name"</formula>
    </cfRule>
  </conditionalFormatting>
  <conditionalFormatting sqref="N27:N28">
    <cfRule type="cellIs" dxfId="1547" priority="1137" operator="equal">
      <formula>"Register Name"</formula>
    </cfRule>
    <cfRule type="cellIs" dxfId="1546" priority="1138" operator="equal">
      <formula>"Field Name"</formula>
    </cfRule>
  </conditionalFormatting>
  <conditionalFormatting sqref="N27:N28">
    <cfRule type="cellIs" dxfId="1545" priority="1133" operator="equal">
      <formula>"Register Name"</formula>
    </cfRule>
    <cfRule type="cellIs" dxfId="1544" priority="1134" operator="equal">
      <formula>"Field Name"</formula>
    </cfRule>
  </conditionalFormatting>
  <conditionalFormatting sqref="N27:N28">
    <cfRule type="cellIs" dxfId="1543" priority="1135" operator="equal">
      <formula>"Register Name"</formula>
    </cfRule>
    <cfRule type="cellIs" dxfId="1542" priority="1136" operator="equal">
      <formula>"Field Name"</formula>
    </cfRule>
  </conditionalFormatting>
  <conditionalFormatting sqref="N27:N28">
    <cfRule type="cellIs" dxfId="1541" priority="1129" operator="equal">
      <formula>"Register Name"</formula>
    </cfRule>
    <cfRule type="cellIs" dxfId="1540" priority="1130" operator="equal">
      <formula>"Field Name"</formula>
    </cfRule>
  </conditionalFormatting>
  <conditionalFormatting sqref="N27">
    <cfRule type="cellIs" dxfId="1539" priority="1127" operator="equal">
      <formula>"Register Name"</formula>
    </cfRule>
    <cfRule type="cellIs" dxfId="1538" priority="1128" operator="equal">
      <formula>"Field Name"</formula>
    </cfRule>
  </conditionalFormatting>
  <conditionalFormatting sqref="N27">
    <cfRule type="cellIs" dxfId="1537" priority="1123" operator="equal">
      <formula>"Register Name"</formula>
    </cfRule>
    <cfRule type="cellIs" dxfId="1536" priority="1124" operator="equal">
      <formula>"Field Name"</formula>
    </cfRule>
  </conditionalFormatting>
  <conditionalFormatting sqref="N27">
    <cfRule type="cellIs" dxfId="1535" priority="1125" operator="equal">
      <formula>"Register Name"</formula>
    </cfRule>
    <cfRule type="cellIs" dxfId="1534" priority="1126" operator="equal">
      <formula>"Field Name"</formula>
    </cfRule>
  </conditionalFormatting>
  <conditionalFormatting sqref="N54">
    <cfRule type="cellIs" dxfId="1533" priority="1121" operator="equal">
      <formula>"Register Name"</formula>
    </cfRule>
    <cfRule type="cellIs" dxfId="1532" priority="1122" operator="equal">
      <formula>"Field Name"</formula>
    </cfRule>
  </conditionalFormatting>
  <conditionalFormatting sqref="N52">
    <cfRule type="cellIs" dxfId="1531" priority="1119" operator="equal">
      <formula>"Register Name"</formula>
    </cfRule>
    <cfRule type="cellIs" dxfId="1530" priority="1120" operator="equal">
      <formula>"Field Name"</formula>
    </cfRule>
  </conditionalFormatting>
  <conditionalFormatting sqref="N50">
    <cfRule type="cellIs" dxfId="1529" priority="1115" operator="equal">
      <formula>"Register Name"</formula>
    </cfRule>
    <cfRule type="cellIs" dxfId="1528" priority="1116" operator="equal">
      <formula>"Field Name"</formula>
    </cfRule>
  </conditionalFormatting>
  <conditionalFormatting sqref="N51">
    <cfRule type="cellIs" dxfId="1527" priority="1117" operator="equal">
      <formula>"Register Name"</formula>
    </cfRule>
    <cfRule type="cellIs" dxfId="1526" priority="1118" operator="equal">
      <formula>"Field Name"</formula>
    </cfRule>
  </conditionalFormatting>
  <conditionalFormatting sqref="N48">
    <cfRule type="cellIs" dxfId="1525" priority="1113" operator="equal">
      <formula>"Register Name"</formula>
    </cfRule>
    <cfRule type="cellIs" dxfId="1524" priority="1114" operator="equal">
      <formula>"Field Name"</formula>
    </cfRule>
  </conditionalFormatting>
  <conditionalFormatting sqref="N44">
    <cfRule type="cellIs" dxfId="1523" priority="1111" operator="equal">
      <formula>"Register Name"</formula>
    </cfRule>
    <cfRule type="cellIs" dxfId="1522" priority="1112" operator="equal">
      <formula>"Field Name"</formula>
    </cfRule>
  </conditionalFormatting>
  <conditionalFormatting sqref="N46">
    <cfRule type="cellIs" dxfId="1521" priority="1109" operator="equal">
      <formula>"Register Name"</formula>
    </cfRule>
    <cfRule type="cellIs" dxfId="1520" priority="1110" operator="equal">
      <formula>"Field Name"</formula>
    </cfRule>
  </conditionalFormatting>
  <conditionalFormatting sqref="N46">
    <cfRule type="cellIs" dxfId="1519" priority="1107" operator="equal">
      <formula>"Register Name"</formula>
    </cfRule>
    <cfRule type="cellIs" dxfId="1518" priority="1108" operator="equal">
      <formula>"Field Name"</formula>
    </cfRule>
  </conditionalFormatting>
  <conditionalFormatting sqref="N44">
    <cfRule type="cellIs" dxfId="1517" priority="1105" operator="equal">
      <formula>"Register Name"</formula>
    </cfRule>
    <cfRule type="cellIs" dxfId="1516" priority="1106" operator="equal">
      <formula>"Field Name"</formula>
    </cfRule>
  </conditionalFormatting>
  <conditionalFormatting sqref="N69">
    <cfRule type="cellIs" dxfId="1515" priority="1103" operator="equal">
      <formula>"Register Name"</formula>
    </cfRule>
    <cfRule type="cellIs" dxfId="1514" priority="1104" operator="equal">
      <formula>"Field Name"</formula>
    </cfRule>
  </conditionalFormatting>
  <conditionalFormatting sqref="N79">
    <cfRule type="cellIs" dxfId="1513" priority="1101" operator="equal">
      <formula>"Register Name"</formula>
    </cfRule>
    <cfRule type="cellIs" dxfId="1512" priority="1102" operator="equal">
      <formula>"Field Name"</formula>
    </cfRule>
  </conditionalFormatting>
  <conditionalFormatting sqref="N79">
    <cfRule type="cellIs" dxfId="1511" priority="1099" operator="equal">
      <formula>"Register Name"</formula>
    </cfRule>
    <cfRule type="cellIs" dxfId="1510" priority="1100" operator="equal">
      <formula>"Field Name"</formula>
    </cfRule>
  </conditionalFormatting>
  <conditionalFormatting sqref="N77">
    <cfRule type="cellIs" dxfId="1509" priority="1097" operator="equal">
      <formula>"Register Name"</formula>
    </cfRule>
    <cfRule type="cellIs" dxfId="1508" priority="1098" operator="equal">
      <formula>"Field Name"</formula>
    </cfRule>
  </conditionalFormatting>
  <conditionalFormatting sqref="N77">
    <cfRule type="cellIs" dxfId="1507" priority="1077" operator="equal">
      <formula>"Register Name"</formula>
    </cfRule>
    <cfRule type="cellIs" dxfId="1506" priority="1078" operator="equal">
      <formula>"Field Name"</formula>
    </cfRule>
  </conditionalFormatting>
  <conditionalFormatting sqref="N75">
    <cfRule type="cellIs" dxfId="1505" priority="1075" operator="equal">
      <formula>"Register Name"</formula>
    </cfRule>
    <cfRule type="cellIs" dxfId="1504" priority="1076" operator="equal">
      <formula>"Field Name"</formula>
    </cfRule>
  </conditionalFormatting>
  <conditionalFormatting sqref="N75">
    <cfRule type="cellIs" dxfId="1503" priority="1073" operator="equal">
      <formula>"Register Name"</formula>
    </cfRule>
    <cfRule type="cellIs" dxfId="1502" priority="1074" operator="equal">
      <formula>"Field Name"</formula>
    </cfRule>
  </conditionalFormatting>
  <conditionalFormatting sqref="N77">
    <cfRule type="cellIs" dxfId="1501" priority="1071" operator="equal">
      <formula>"Register Name"</formula>
    </cfRule>
    <cfRule type="cellIs" dxfId="1500" priority="1072" operator="equal">
      <formula>"Field Name"</formula>
    </cfRule>
  </conditionalFormatting>
  <conditionalFormatting sqref="N75">
    <cfRule type="cellIs" dxfId="1499" priority="1069" operator="equal">
      <formula>"Register Name"</formula>
    </cfRule>
    <cfRule type="cellIs" dxfId="1498" priority="1070" operator="equal">
      <formula>"Field Name"</formula>
    </cfRule>
  </conditionalFormatting>
  <conditionalFormatting sqref="N77">
    <cfRule type="cellIs" dxfId="1497" priority="1067" operator="equal">
      <formula>"Register Name"</formula>
    </cfRule>
    <cfRule type="cellIs" dxfId="1496" priority="1068" operator="equal">
      <formula>"Field Name"</formula>
    </cfRule>
  </conditionalFormatting>
  <conditionalFormatting sqref="N75">
    <cfRule type="cellIs" dxfId="1495" priority="1065" operator="equal">
      <formula>"Register Name"</formula>
    </cfRule>
    <cfRule type="cellIs" dxfId="1494" priority="1066" operator="equal">
      <formula>"Field Name"</formula>
    </cfRule>
  </conditionalFormatting>
  <conditionalFormatting sqref="N79">
    <cfRule type="cellIs" dxfId="1493" priority="1063" operator="equal">
      <formula>"Register Name"</formula>
    </cfRule>
    <cfRule type="cellIs" dxfId="1492" priority="1064" operator="equal">
      <formula>"Field Name"</formula>
    </cfRule>
  </conditionalFormatting>
  <conditionalFormatting sqref="N79">
    <cfRule type="cellIs" dxfId="1491" priority="1061" operator="equal">
      <formula>"Register Name"</formula>
    </cfRule>
    <cfRule type="cellIs" dxfId="1490" priority="1062" operator="equal">
      <formula>"Field Name"</formula>
    </cfRule>
  </conditionalFormatting>
  <conditionalFormatting sqref="N81">
    <cfRule type="cellIs" dxfId="1489" priority="1059" operator="equal">
      <formula>"Register Name"</formula>
    </cfRule>
    <cfRule type="cellIs" dxfId="1488" priority="1060" operator="equal">
      <formula>"Field Name"</formula>
    </cfRule>
  </conditionalFormatting>
  <conditionalFormatting sqref="N81">
    <cfRule type="cellIs" dxfId="1487" priority="1057" operator="equal">
      <formula>"Register Name"</formula>
    </cfRule>
    <cfRule type="cellIs" dxfId="1486" priority="1058" operator="equal">
      <formula>"Field Name"</formula>
    </cfRule>
  </conditionalFormatting>
  <conditionalFormatting sqref="N73">
    <cfRule type="cellIs" dxfId="1485" priority="1055" operator="equal">
      <formula>"Register Name"</formula>
    </cfRule>
    <cfRule type="cellIs" dxfId="1484" priority="1056" operator="equal">
      <formula>"Field Name"</formula>
    </cfRule>
  </conditionalFormatting>
  <conditionalFormatting sqref="N73">
    <cfRule type="cellIs" dxfId="1483" priority="1053" operator="equal">
      <formula>"Register Name"</formula>
    </cfRule>
    <cfRule type="cellIs" dxfId="1482" priority="1054" operator="equal">
      <formula>"Field Name"</formula>
    </cfRule>
  </conditionalFormatting>
  <conditionalFormatting sqref="N73">
    <cfRule type="cellIs" dxfId="1481" priority="1051" operator="equal">
      <formula>"Register Name"</formula>
    </cfRule>
    <cfRule type="cellIs" dxfId="1480" priority="1052" operator="equal">
      <formula>"Field Name"</formula>
    </cfRule>
  </conditionalFormatting>
  <conditionalFormatting sqref="N73">
    <cfRule type="cellIs" dxfId="1479" priority="1049" operator="equal">
      <formula>"Register Name"</formula>
    </cfRule>
    <cfRule type="cellIs" dxfId="1478" priority="1050" operator="equal">
      <formula>"Field Name"</formula>
    </cfRule>
  </conditionalFormatting>
  <conditionalFormatting sqref="N73">
    <cfRule type="cellIs" dxfId="1477" priority="1047" operator="equal">
      <formula>"Register Name"</formula>
    </cfRule>
    <cfRule type="cellIs" dxfId="1476" priority="1048" operator="equal">
      <formula>"Field Name"</formula>
    </cfRule>
  </conditionalFormatting>
  <conditionalFormatting sqref="N73">
    <cfRule type="cellIs" dxfId="1475" priority="1045" operator="equal">
      <formula>"Register Name"</formula>
    </cfRule>
    <cfRule type="cellIs" dxfId="1474" priority="1046" operator="equal">
      <formula>"Field Name"</formula>
    </cfRule>
  </conditionalFormatting>
  <conditionalFormatting sqref="N85">
    <cfRule type="cellIs" dxfId="1473" priority="1043" operator="equal">
      <formula>"Register Name"</formula>
    </cfRule>
    <cfRule type="cellIs" dxfId="1472" priority="1044" operator="equal">
      <formula>"Field Name"</formula>
    </cfRule>
  </conditionalFormatting>
  <conditionalFormatting sqref="N83">
    <cfRule type="cellIs" dxfId="1471" priority="1041" operator="equal">
      <formula>"Register Name"</formula>
    </cfRule>
    <cfRule type="cellIs" dxfId="1470" priority="1042" operator="equal">
      <formula>"Field Name"</formula>
    </cfRule>
  </conditionalFormatting>
  <conditionalFormatting sqref="N85">
    <cfRule type="cellIs" dxfId="1469" priority="1039" operator="equal">
      <formula>"Register Name"</formula>
    </cfRule>
    <cfRule type="cellIs" dxfId="1468" priority="1040" operator="equal">
      <formula>"Field Name"</formula>
    </cfRule>
  </conditionalFormatting>
  <conditionalFormatting sqref="N83">
    <cfRule type="cellIs" dxfId="1467" priority="1037" operator="equal">
      <formula>"Register Name"</formula>
    </cfRule>
    <cfRule type="cellIs" dxfId="1466" priority="1038" operator="equal">
      <formula>"Field Name"</formula>
    </cfRule>
  </conditionalFormatting>
  <conditionalFormatting sqref="N29">
    <cfRule type="cellIs" dxfId="1465" priority="1035" operator="equal">
      <formula>"Register Name"</formula>
    </cfRule>
    <cfRule type="cellIs" dxfId="1464" priority="1036" operator="equal">
      <formula>"Field Name"</formula>
    </cfRule>
  </conditionalFormatting>
  <conditionalFormatting sqref="N89">
    <cfRule type="cellIs" dxfId="1463" priority="1031" operator="equal">
      <formula>"Register Name"</formula>
    </cfRule>
    <cfRule type="cellIs" dxfId="1462" priority="1032" operator="equal">
      <formula>"Field Name"</formula>
    </cfRule>
  </conditionalFormatting>
  <conditionalFormatting sqref="N87">
    <cfRule type="cellIs" dxfId="1461" priority="1029" operator="equal">
      <formula>"Register Name"</formula>
    </cfRule>
    <cfRule type="cellIs" dxfId="1460" priority="1030" operator="equal">
      <formula>"Field Name"</formula>
    </cfRule>
  </conditionalFormatting>
  <conditionalFormatting sqref="N89">
    <cfRule type="cellIs" dxfId="1459" priority="1027" operator="equal">
      <formula>"Register Name"</formula>
    </cfRule>
    <cfRule type="cellIs" dxfId="1458" priority="1028" operator="equal">
      <formula>"Field Name"</formula>
    </cfRule>
  </conditionalFormatting>
  <conditionalFormatting sqref="N87">
    <cfRule type="cellIs" dxfId="1457" priority="1025" operator="equal">
      <formula>"Register Name"</formula>
    </cfRule>
    <cfRule type="cellIs" dxfId="1456" priority="1026" operator="equal">
      <formula>"Field Name"</formula>
    </cfRule>
  </conditionalFormatting>
  <conditionalFormatting sqref="N355">
    <cfRule type="cellIs" dxfId="1455" priority="1004" operator="equal">
      <formula>"Register Name"</formula>
    </cfRule>
    <cfRule type="cellIs" dxfId="1454" priority="1005" operator="equal">
      <formula>"Field Name"</formula>
    </cfRule>
  </conditionalFormatting>
  <conditionalFormatting sqref="N357">
    <cfRule type="cellIs" dxfId="1453" priority="1002" operator="equal">
      <formula>"Register Name"</formula>
    </cfRule>
    <cfRule type="cellIs" dxfId="1452" priority="1003" operator="equal">
      <formula>"Field Name"</formula>
    </cfRule>
  </conditionalFormatting>
  <conditionalFormatting sqref="N365">
    <cfRule type="cellIs" dxfId="1451" priority="950" operator="equal">
      <formula>"Register Name"</formula>
    </cfRule>
    <cfRule type="cellIs" dxfId="1450" priority="951" operator="equal">
      <formula>"Field Name"</formula>
    </cfRule>
  </conditionalFormatting>
  <conditionalFormatting sqref="N357">
    <cfRule type="cellIs" dxfId="1449" priority="964" operator="equal">
      <formula>"Register Name"</formula>
    </cfRule>
    <cfRule type="cellIs" dxfId="1448" priority="965" operator="equal">
      <formula>"Field Name"</formula>
    </cfRule>
  </conditionalFormatting>
  <conditionalFormatting sqref="N366">
    <cfRule type="cellIs" dxfId="1447" priority="978" operator="equal">
      <formula>"Register Name"</formula>
    </cfRule>
    <cfRule type="cellIs" dxfId="1446" priority="979" operator="equal">
      <formula>"Field Name"</formula>
    </cfRule>
  </conditionalFormatting>
  <conditionalFormatting sqref="N363">
    <cfRule type="cellIs" dxfId="1445" priority="990" operator="equal">
      <formula>"Register Name"</formula>
    </cfRule>
    <cfRule type="cellIs" dxfId="1444" priority="991" operator="equal">
      <formula>"Field Name"</formula>
    </cfRule>
  </conditionalFormatting>
  <conditionalFormatting sqref="N364">
    <cfRule type="cellIs" dxfId="1443" priority="980" operator="equal">
      <formula>"Register Name"</formula>
    </cfRule>
    <cfRule type="cellIs" dxfId="1442" priority="981" operator="equal">
      <formula>"Field Name"</formula>
    </cfRule>
  </conditionalFormatting>
  <conditionalFormatting sqref="N361">
    <cfRule type="cellIs" dxfId="1441" priority="992" operator="equal">
      <formula>"Register Name"</formula>
    </cfRule>
    <cfRule type="cellIs" dxfId="1440" priority="993" operator="equal">
      <formula>"Field Name"</formula>
    </cfRule>
  </conditionalFormatting>
  <conditionalFormatting sqref="N365">
    <cfRule type="cellIs" dxfId="1439" priority="988" operator="equal">
      <formula>"Register Name"</formula>
    </cfRule>
    <cfRule type="cellIs" dxfId="1438" priority="989" operator="equal">
      <formula>"Field Name"</formula>
    </cfRule>
  </conditionalFormatting>
  <conditionalFormatting sqref="N367">
    <cfRule type="cellIs" dxfId="1437" priority="986" operator="equal">
      <formula>"Register Name"</formula>
    </cfRule>
    <cfRule type="cellIs" dxfId="1436" priority="987" operator="equal">
      <formula>"Field Name"</formula>
    </cfRule>
  </conditionalFormatting>
  <conditionalFormatting sqref="N360">
    <cfRule type="cellIs" dxfId="1435" priority="984" operator="equal">
      <formula>"Register Name"</formula>
    </cfRule>
    <cfRule type="cellIs" dxfId="1434" priority="985" operator="equal">
      <formula>"Field Name"</formula>
    </cfRule>
  </conditionalFormatting>
  <conditionalFormatting sqref="N362">
    <cfRule type="cellIs" dxfId="1433" priority="982" operator="equal">
      <formula>"Register Name"</formula>
    </cfRule>
    <cfRule type="cellIs" dxfId="1432" priority="983" operator="equal">
      <formula>"Field Name"</formula>
    </cfRule>
  </conditionalFormatting>
  <conditionalFormatting sqref="N369">
    <cfRule type="cellIs" dxfId="1431" priority="976" operator="equal">
      <formula>"Register Name"</formula>
    </cfRule>
    <cfRule type="cellIs" dxfId="1430" priority="977" operator="equal">
      <formula>"Field Name"</formula>
    </cfRule>
  </conditionalFormatting>
  <conditionalFormatting sqref="N371">
    <cfRule type="cellIs" dxfId="1429" priority="974" operator="equal">
      <formula>"Register Name"</formula>
    </cfRule>
    <cfRule type="cellIs" dxfId="1428" priority="975" operator="equal">
      <formula>"Field Name"</formula>
    </cfRule>
  </conditionalFormatting>
  <conditionalFormatting sqref="N368">
    <cfRule type="cellIs" dxfId="1427" priority="972" operator="equal">
      <formula>"Register Name"</formula>
    </cfRule>
    <cfRule type="cellIs" dxfId="1426" priority="973" operator="equal">
      <formula>"Field Name"</formula>
    </cfRule>
  </conditionalFormatting>
  <conditionalFormatting sqref="N370">
    <cfRule type="cellIs" dxfId="1425" priority="970" operator="equal">
      <formula>"Register Name"</formula>
    </cfRule>
    <cfRule type="cellIs" dxfId="1424" priority="971" operator="equal">
      <formula>"Field Name"</formula>
    </cfRule>
  </conditionalFormatting>
  <conditionalFormatting sqref="N355">
    <cfRule type="cellIs" dxfId="1423" priority="968" operator="equal">
      <formula>"Register Name"</formula>
    </cfRule>
    <cfRule type="cellIs" dxfId="1422" priority="969" operator="equal">
      <formula>"Field Name"</formula>
    </cfRule>
  </conditionalFormatting>
  <conditionalFormatting sqref="N408">
    <cfRule type="cellIs" dxfId="1421" priority="918" operator="equal">
      <formula>"Register Name"</formula>
    </cfRule>
    <cfRule type="cellIs" dxfId="1420" priority="919" operator="equal">
      <formula>"Field Name"</formula>
    </cfRule>
  </conditionalFormatting>
  <conditionalFormatting sqref="N361">
    <cfRule type="cellIs" dxfId="1419" priority="960" operator="equal">
      <formula>"Register Name"</formula>
    </cfRule>
    <cfRule type="cellIs" dxfId="1418" priority="961" operator="equal">
      <formula>"Field Name"</formula>
    </cfRule>
  </conditionalFormatting>
  <conditionalFormatting sqref="N400">
    <cfRule type="cellIs" dxfId="1417" priority="926" operator="equal">
      <formula>"Register Name"</formula>
    </cfRule>
    <cfRule type="cellIs" dxfId="1416" priority="927" operator="equal">
      <formula>"Field Name"</formula>
    </cfRule>
  </conditionalFormatting>
  <conditionalFormatting sqref="N366">
    <cfRule type="cellIs" dxfId="1415" priority="940" operator="equal">
      <formula>"Register Name"</formula>
    </cfRule>
    <cfRule type="cellIs" dxfId="1414" priority="941" operator="equal">
      <formula>"Field Name"</formula>
    </cfRule>
  </conditionalFormatting>
  <conditionalFormatting sqref="N360">
    <cfRule type="cellIs" dxfId="1413" priority="954" operator="equal">
      <formula>"Register Name"</formula>
    </cfRule>
    <cfRule type="cellIs" dxfId="1412" priority="955" operator="equal">
      <formula>"Field Name"</formula>
    </cfRule>
  </conditionalFormatting>
  <conditionalFormatting sqref="N368">
    <cfRule type="cellIs" dxfId="1411" priority="938" operator="equal">
      <formula>"Register Name"</formula>
    </cfRule>
    <cfRule type="cellIs" dxfId="1410" priority="939" operator="equal">
      <formula>"Field Name"</formula>
    </cfRule>
  </conditionalFormatting>
  <conditionalFormatting sqref="N363">
    <cfRule type="cellIs" dxfId="1409" priority="952" operator="equal">
      <formula>"Register Name"</formula>
    </cfRule>
    <cfRule type="cellIs" dxfId="1408" priority="953" operator="equal">
      <formula>"Field Name"</formula>
    </cfRule>
  </conditionalFormatting>
  <conditionalFormatting sqref="N367">
    <cfRule type="cellIs" dxfId="1407" priority="948" operator="equal">
      <formula>"Register Name"</formula>
    </cfRule>
    <cfRule type="cellIs" dxfId="1406" priority="949" operator="equal">
      <formula>"Field Name"</formula>
    </cfRule>
  </conditionalFormatting>
  <conditionalFormatting sqref="N369">
    <cfRule type="cellIs" dxfId="1405" priority="946" operator="equal">
      <formula>"Register Name"</formula>
    </cfRule>
    <cfRule type="cellIs" dxfId="1404" priority="947" operator="equal">
      <formula>"Field Name"</formula>
    </cfRule>
  </conditionalFormatting>
  <conditionalFormatting sqref="N362">
    <cfRule type="cellIs" dxfId="1403" priority="944" operator="equal">
      <formula>"Register Name"</formula>
    </cfRule>
    <cfRule type="cellIs" dxfId="1402" priority="945" operator="equal">
      <formula>"Field Name"</formula>
    </cfRule>
  </conditionalFormatting>
  <conditionalFormatting sqref="N364">
    <cfRule type="cellIs" dxfId="1401" priority="942" operator="equal">
      <formula>"Register Name"</formula>
    </cfRule>
    <cfRule type="cellIs" dxfId="1400" priority="943" operator="equal">
      <formula>"Field Name"</formula>
    </cfRule>
  </conditionalFormatting>
  <conditionalFormatting sqref="N371">
    <cfRule type="cellIs" dxfId="1399" priority="936" operator="equal">
      <formula>"Register Name"</formula>
    </cfRule>
    <cfRule type="cellIs" dxfId="1398" priority="937" operator="equal">
      <formula>"Field Name"</formula>
    </cfRule>
  </conditionalFormatting>
  <conditionalFormatting sqref="N370">
    <cfRule type="cellIs" dxfId="1397" priority="934" operator="equal">
      <formula>"Register Name"</formula>
    </cfRule>
    <cfRule type="cellIs" dxfId="1396" priority="935" operator="equal">
      <formula>"Field Name"</formula>
    </cfRule>
  </conditionalFormatting>
  <conditionalFormatting sqref="N375">
    <cfRule type="cellIs" dxfId="1395" priority="832" operator="equal">
      <formula>"Register Name"</formula>
    </cfRule>
    <cfRule type="cellIs" dxfId="1394" priority="833" operator="equal">
      <formula>"Field Name"</formula>
    </cfRule>
  </conditionalFormatting>
  <conditionalFormatting sqref="N374">
    <cfRule type="cellIs" dxfId="1393" priority="830" operator="equal">
      <formula>"Register Name"</formula>
    </cfRule>
    <cfRule type="cellIs" dxfId="1392" priority="831" operator="equal">
      <formula>"Field Name"</formula>
    </cfRule>
  </conditionalFormatting>
  <conditionalFormatting sqref="N373">
    <cfRule type="cellIs" dxfId="1391" priority="828" operator="equal">
      <formula>"Register Name"</formula>
    </cfRule>
    <cfRule type="cellIs" dxfId="1390" priority="829" operator="equal">
      <formula>"Field Name"</formula>
    </cfRule>
  </conditionalFormatting>
  <conditionalFormatting sqref="N376">
    <cfRule type="cellIs" dxfId="1389" priority="836" operator="equal">
      <formula>"Register Name"</formula>
    </cfRule>
    <cfRule type="cellIs" dxfId="1388" priority="837" operator="equal">
      <formula>"Field Name"</formula>
    </cfRule>
  </conditionalFormatting>
  <conditionalFormatting sqref="N374:N375">
    <cfRule type="cellIs" dxfId="1387" priority="834" operator="equal">
      <formula>"Register Name"</formula>
    </cfRule>
    <cfRule type="cellIs" dxfId="1386" priority="835" operator="equal">
      <formula>"Field Name"</formula>
    </cfRule>
  </conditionalFormatting>
  <conditionalFormatting sqref="N388">
    <cfRule type="cellIs" dxfId="1385" priority="888" operator="equal">
      <formula>"Register Name"</formula>
    </cfRule>
    <cfRule type="cellIs" dxfId="1384" priority="889" operator="equal">
      <formula>"Field Name"</formula>
    </cfRule>
  </conditionalFormatting>
  <conditionalFormatting sqref="N394">
    <cfRule type="cellIs" dxfId="1383" priority="932" operator="equal">
      <formula>"Register Name"</formula>
    </cfRule>
    <cfRule type="cellIs" dxfId="1382" priority="933" operator="equal">
      <formula>"Field Name"</formula>
    </cfRule>
  </conditionalFormatting>
  <conditionalFormatting sqref="N396">
    <cfRule type="cellIs" dxfId="1381" priority="930" operator="equal">
      <formula>"Register Name"</formula>
    </cfRule>
    <cfRule type="cellIs" dxfId="1380" priority="931" operator="equal">
      <formula>"Field Name"</formula>
    </cfRule>
  </conditionalFormatting>
  <conditionalFormatting sqref="N398">
    <cfRule type="cellIs" dxfId="1379" priority="928" operator="equal">
      <formula>"Register Name"</formula>
    </cfRule>
    <cfRule type="cellIs" dxfId="1378" priority="929" operator="equal">
      <formula>"Field Name"</formula>
    </cfRule>
  </conditionalFormatting>
  <conditionalFormatting sqref="N402">
    <cfRule type="cellIs" dxfId="1377" priority="924" operator="equal">
      <formula>"Register Name"</formula>
    </cfRule>
    <cfRule type="cellIs" dxfId="1376" priority="925" operator="equal">
      <formula>"Field Name"</formula>
    </cfRule>
  </conditionalFormatting>
  <conditionalFormatting sqref="N404">
    <cfRule type="cellIs" dxfId="1375" priority="922" operator="equal">
      <formula>"Register Name"</formula>
    </cfRule>
    <cfRule type="cellIs" dxfId="1374" priority="923" operator="equal">
      <formula>"Field Name"</formula>
    </cfRule>
  </conditionalFormatting>
  <conditionalFormatting sqref="N406">
    <cfRule type="cellIs" dxfId="1373" priority="920" operator="equal">
      <formula>"Register Name"</formula>
    </cfRule>
    <cfRule type="cellIs" dxfId="1372" priority="921" operator="equal">
      <formula>"Field Name"</formula>
    </cfRule>
  </conditionalFormatting>
  <conditionalFormatting sqref="N410">
    <cfRule type="cellIs" dxfId="1371" priority="916" operator="equal">
      <formula>"Register Name"</formula>
    </cfRule>
    <cfRule type="cellIs" dxfId="1370" priority="917" operator="equal">
      <formula>"Field Name"</formula>
    </cfRule>
  </conditionalFormatting>
  <conditionalFormatting sqref="N412">
    <cfRule type="cellIs" dxfId="1369" priority="914" operator="equal">
      <formula>"Register Name"</formula>
    </cfRule>
    <cfRule type="cellIs" dxfId="1368" priority="915" operator="equal">
      <formula>"Field Name"</formula>
    </cfRule>
  </conditionalFormatting>
  <conditionalFormatting sqref="N392">
    <cfRule type="cellIs" dxfId="1367" priority="912" operator="equal">
      <formula>"Register Name"</formula>
    </cfRule>
    <cfRule type="cellIs" dxfId="1366" priority="913" operator="equal">
      <formula>"Field Name"</formula>
    </cfRule>
  </conditionalFormatting>
  <conditionalFormatting sqref="N380">
    <cfRule type="cellIs" dxfId="1365" priority="850" operator="equal">
      <formula>"Register Name"</formula>
    </cfRule>
    <cfRule type="cellIs" dxfId="1364" priority="851" operator="equal">
      <formula>"Field Name"</formula>
    </cfRule>
  </conditionalFormatting>
  <conditionalFormatting sqref="N392">
    <cfRule type="cellIs" dxfId="1363" priority="908" operator="equal">
      <formula>"Register Name"</formula>
    </cfRule>
    <cfRule type="cellIs" dxfId="1362" priority="909" operator="equal">
      <formula>"Field Name"</formula>
    </cfRule>
  </conditionalFormatting>
  <conditionalFormatting sqref="N393">
    <cfRule type="cellIs" dxfId="1361" priority="910" operator="equal">
      <formula>"Register Name"</formula>
    </cfRule>
    <cfRule type="cellIs" dxfId="1360" priority="911" operator="equal">
      <formula>"Field Name"</formula>
    </cfRule>
  </conditionalFormatting>
  <conditionalFormatting sqref="N392">
    <cfRule type="cellIs" dxfId="1359" priority="904" operator="equal">
      <formula>"Register Name"</formula>
    </cfRule>
    <cfRule type="cellIs" dxfId="1358" priority="905" operator="equal">
      <formula>"Field Name"</formula>
    </cfRule>
  </conditionalFormatting>
  <conditionalFormatting sqref="N392">
    <cfRule type="cellIs" dxfId="1357" priority="906" operator="equal">
      <formula>"Register Name"</formula>
    </cfRule>
    <cfRule type="cellIs" dxfId="1356" priority="907" operator="equal">
      <formula>"Field Name"</formula>
    </cfRule>
  </conditionalFormatting>
  <conditionalFormatting sqref="N390">
    <cfRule type="cellIs" dxfId="1355" priority="898" operator="equal">
      <formula>"Register Name"</formula>
    </cfRule>
    <cfRule type="cellIs" dxfId="1354" priority="899" operator="equal">
      <formula>"Field Name"</formula>
    </cfRule>
  </conditionalFormatting>
  <conditionalFormatting sqref="N390">
    <cfRule type="cellIs" dxfId="1353" priority="902" operator="equal">
      <formula>"Register Name"</formula>
    </cfRule>
    <cfRule type="cellIs" dxfId="1352" priority="903" operator="equal">
      <formula>"Field Name"</formula>
    </cfRule>
  </conditionalFormatting>
  <conditionalFormatting sqref="N391">
    <cfRule type="cellIs" dxfId="1351" priority="900" operator="equal">
      <formula>"Register Name"</formula>
    </cfRule>
    <cfRule type="cellIs" dxfId="1350" priority="901" operator="equal">
      <formula>"Field Name"</formula>
    </cfRule>
  </conditionalFormatting>
  <conditionalFormatting sqref="N390">
    <cfRule type="cellIs" dxfId="1349" priority="894" operator="equal">
      <formula>"Register Name"</formula>
    </cfRule>
    <cfRule type="cellIs" dxfId="1348" priority="895" operator="equal">
      <formula>"Field Name"</formula>
    </cfRule>
  </conditionalFormatting>
  <conditionalFormatting sqref="N390">
    <cfRule type="cellIs" dxfId="1347" priority="896" operator="equal">
      <formula>"Register Name"</formula>
    </cfRule>
    <cfRule type="cellIs" dxfId="1346" priority="897" operator="equal">
      <formula>"Field Name"</formula>
    </cfRule>
  </conditionalFormatting>
  <conditionalFormatting sqref="N388">
    <cfRule type="cellIs" dxfId="1345" priority="890" operator="equal">
      <formula>"Register Name"</formula>
    </cfRule>
    <cfRule type="cellIs" dxfId="1344" priority="891" operator="equal">
      <formula>"Field Name"</formula>
    </cfRule>
  </conditionalFormatting>
  <conditionalFormatting sqref="N388">
    <cfRule type="cellIs" dxfId="1343" priority="892" operator="equal">
      <formula>"Register Name"</formula>
    </cfRule>
    <cfRule type="cellIs" dxfId="1342" priority="893" operator="equal">
      <formula>"Field Name"</formula>
    </cfRule>
  </conditionalFormatting>
  <conditionalFormatting sqref="N389">
    <cfRule type="cellIs" dxfId="1341" priority="886" operator="equal">
      <formula>"Register Name"</formula>
    </cfRule>
    <cfRule type="cellIs" dxfId="1340" priority="887" operator="equal">
      <formula>"Field Name"</formula>
    </cfRule>
  </conditionalFormatting>
  <conditionalFormatting sqref="N388">
    <cfRule type="cellIs" dxfId="1339" priority="884" operator="equal">
      <formula>"Register Name"</formula>
    </cfRule>
    <cfRule type="cellIs" dxfId="1338" priority="885" operator="equal">
      <formula>"Field Name"</formula>
    </cfRule>
  </conditionalFormatting>
  <conditionalFormatting sqref="N386">
    <cfRule type="cellIs" dxfId="1337" priority="880" operator="equal">
      <formula>"Register Name"</formula>
    </cfRule>
    <cfRule type="cellIs" dxfId="1336" priority="881" operator="equal">
      <formula>"Field Name"</formula>
    </cfRule>
  </conditionalFormatting>
  <conditionalFormatting sqref="N386">
    <cfRule type="cellIs" dxfId="1335" priority="882" operator="equal">
      <formula>"Register Name"</formula>
    </cfRule>
    <cfRule type="cellIs" dxfId="1334" priority="883" operator="equal">
      <formula>"Field Name"</formula>
    </cfRule>
  </conditionalFormatting>
  <conditionalFormatting sqref="N386">
    <cfRule type="cellIs" dxfId="1333" priority="878" operator="equal">
      <formula>"Register Name"</formula>
    </cfRule>
    <cfRule type="cellIs" dxfId="1332" priority="879" operator="equal">
      <formula>"Field Name"</formula>
    </cfRule>
  </conditionalFormatting>
  <conditionalFormatting sqref="N387">
    <cfRule type="cellIs" dxfId="1331" priority="876" operator="equal">
      <formula>"Register Name"</formula>
    </cfRule>
    <cfRule type="cellIs" dxfId="1330" priority="877" operator="equal">
      <formula>"Field Name"</formula>
    </cfRule>
  </conditionalFormatting>
  <conditionalFormatting sqref="N386">
    <cfRule type="cellIs" dxfId="1329" priority="874" operator="equal">
      <formula>"Register Name"</formula>
    </cfRule>
    <cfRule type="cellIs" dxfId="1328" priority="875" operator="equal">
      <formula>"Field Name"</formula>
    </cfRule>
  </conditionalFormatting>
  <conditionalFormatting sqref="N384">
    <cfRule type="cellIs" dxfId="1327" priority="872" operator="equal">
      <formula>"Register Name"</formula>
    </cfRule>
    <cfRule type="cellIs" dxfId="1326" priority="873" operator="equal">
      <formula>"Field Name"</formula>
    </cfRule>
  </conditionalFormatting>
  <conditionalFormatting sqref="N385">
    <cfRule type="cellIs" dxfId="1325" priority="870" operator="equal">
      <formula>"Register Name"</formula>
    </cfRule>
    <cfRule type="cellIs" dxfId="1324" priority="871" operator="equal">
      <formula>"Field Name"</formula>
    </cfRule>
  </conditionalFormatting>
  <conditionalFormatting sqref="N384">
    <cfRule type="cellIs" dxfId="1323" priority="868" operator="equal">
      <formula>"Register Name"</formula>
    </cfRule>
    <cfRule type="cellIs" dxfId="1322" priority="869" operator="equal">
      <formula>"Field Name"</formula>
    </cfRule>
  </conditionalFormatting>
  <conditionalFormatting sqref="N384">
    <cfRule type="cellIs" dxfId="1321" priority="864" operator="equal">
      <formula>"Register Name"</formula>
    </cfRule>
    <cfRule type="cellIs" dxfId="1320" priority="865" operator="equal">
      <formula>"Field Name"</formula>
    </cfRule>
  </conditionalFormatting>
  <conditionalFormatting sqref="N385">
    <cfRule type="cellIs" dxfId="1319" priority="866" operator="equal">
      <formula>"Register Name"</formula>
    </cfRule>
    <cfRule type="cellIs" dxfId="1318" priority="867" operator="equal">
      <formula>"Field Name"</formula>
    </cfRule>
  </conditionalFormatting>
  <conditionalFormatting sqref="N382">
    <cfRule type="cellIs" dxfId="1317" priority="862" operator="equal">
      <formula>"Register Name"</formula>
    </cfRule>
    <cfRule type="cellIs" dxfId="1316" priority="863" operator="equal">
      <formula>"Field Name"</formula>
    </cfRule>
  </conditionalFormatting>
  <conditionalFormatting sqref="N383">
    <cfRule type="cellIs" dxfId="1315" priority="860" operator="equal">
      <formula>"Register Name"</formula>
    </cfRule>
    <cfRule type="cellIs" dxfId="1314" priority="861" operator="equal">
      <formula>"Field Name"</formula>
    </cfRule>
  </conditionalFormatting>
  <conditionalFormatting sqref="N382">
    <cfRule type="cellIs" dxfId="1313" priority="858" operator="equal">
      <formula>"Register Name"</formula>
    </cfRule>
    <cfRule type="cellIs" dxfId="1312" priority="859" operator="equal">
      <formula>"Field Name"</formula>
    </cfRule>
  </conditionalFormatting>
  <conditionalFormatting sqref="N382">
    <cfRule type="cellIs" dxfId="1311" priority="854" operator="equal">
      <formula>"Register Name"</formula>
    </cfRule>
    <cfRule type="cellIs" dxfId="1310" priority="855" operator="equal">
      <formula>"Field Name"</formula>
    </cfRule>
  </conditionalFormatting>
  <conditionalFormatting sqref="N383">
    <cfRule type="cellIs" dxfId="1309" priority="856" operator="equal">
      <formula>"Register Name"</formula>
    </cfRule>
    <cfRule type="cellIs" dxfId="1308" priority="857" operator="equal">
      <formula>"Field Name"</formula>
    </cfRule>
  </conditionalFormatting>
  <conditionalFormatting sqref="N381">
    <cfRule type="cellIs" dxfId="1307" priority="852" operator="equal">
      <formula>"Register Name"</formula>
    </cfRule>
    <cfRule type="cellIs" dxfId="1306" priority="853" operator="equal">
      <formula>"Field Name"</formula>
    </cfRule>
  </conditionalFormatting>
  <conditionalFormatting sqref="N380:N381">
    <cfRule type="cellIs" dxfId="1305" priority="848" operator="equal">
      <formula>"Register Name"</formula>
    </cfRule>
    <cfRule type="cellIs" dxfId="1304" priority="849" operator="equal">
      <formula>"Field Name"</formula>
    </cfRule>
  </conditionalFormatting>
  <conditionalFormatting sqref="N378">
    <cfRule type="cellIs" dxfId="1303" priority="844" operator="equal">
      <formula>"Register Name"</formula>
    </cfRule>
    <cfRule type="cellIs" dxfId="1302" priority="845" operator="equal">
      <formula>"Field Name"</formula>
    </cfRule>
  </conditionalFormatting>
  <conditionalFormatting sqref="N379">
    <cfRule type="cellIs" dxfId="1301" priority="846" operator="equal">
      <formula>"Register Name"</formula>
    </cfRule>
    <cfRule type="cellIs" dxfId="1300" priority="847" operator="equal">
      <formula>"Field Name"</formula>
    </cfRule>
  </conditionalFormatting>
  <conditionalFormatting sqref="N378:N379">
    <cfRule type="cellIs" dxfId="1299" priority="842" operator="equal">
      <formula>"Register Name"</formula>
    </cfRule>
    <cfRule type="cellIs" dxfId="1298" priority="843" operator="equal">
      <formula>"Field Name"</formula>
    </cfRule>
  </conditionalFormatting>
  <conditionalFormatting sqref="N376:N377">
    <cfRule type="cellIs" dxfId="1297" priority="840" operator="equal">
      <formula>"Register Name"</formula>
    </cfRule>
    <cfRule type="cellIs" dxfId="1296" priority="841" operator="equal">
      <formula>"Field Name"</formula>
    </cfRule>
  </conditionalFormatting>
  <conditionalFormatting sqref="N377">
    <cfRule type="cellIs" dxfId="1295" priority="838" operator="equal">
      <formula>"Register Name"</formula>
    </cfRule>
    <cfRule type="cellIs" dxfId="1294" priority="839" operator="equal">
      <formula>"Field Name"</formula>
    </cfRule>
  </conditionalFormatting>
  <conditionalFormatting sqref="N372">
    <cfRule type="cellIs" dxfId="1293" priority="826" operator="equal">
      <formula>"Register Name"</formula>
    </cfRule>
    <cfRule type="cellIs" dxfId="1292" priority="827" operator="equal">
      <formula>"Field Name"</formula>
    </cfRule>
  </conditionalFormatting>
  <conditionalFormatting sqref="N373">
    <cfRule type="cellIs" dxfId="1291" priority="824" operator="equal">
      <formula>"Register Name"</formula>
    </cfRule>
    <cfRule type="cellIs" dxfId="1290" priority="825" operator="equal">
      <formula>"Field Name"</formula>
    </cfRule>
  </conditionalFormatting>
  <conditionalFormatting sqref="N372">
    <cfRule type="cellIs" dxfId="1289" priority="822" operator="equal">
      <formula>"Register Name"</formula>
    </cfRule>
    <cfRule type="cellIs" dxfId="1288" priority="823" operator="equal">
      <formula>"Field Name"</formula>
    </cfRule>
  </conditionalFormatting>
  <conditionalFormatting sqref="N355">
    <cfRule type="cellIs" dxfId="1287" priority="785" operator="equal">
      <formula>"Register Name"</formula>
    </cfRule>
    <cfRule type="cellIs" dxfId="1286" priority="786" operator="equal">
      <formula>"Field Name"</formula>
    </cfRule>
  </conditionalFormatting>
  <conditionalFormatting sqref="N360">
    <cfRule type="cellIs" dxfId="1285" priority="795" operator="equal">
      <formula>"Register Name"</formula>
    </cfRule>
    <cfRule type="cellIs" dxfId="1284" priority="796" operator="equal">
      <formula>"Field Name"</formula>
    </cfRule>
  </conditionalFormatting>
  <conditionalFormatting sqref="N404">
    <cfRule type="cellIs" dxfId="1283" priority="745" operator="equal">
      <formula>"Register Name"</formula>
    </cfRule>
    <cfRule type="cellIs" dxfId="1282" priority="746" operator="equal">
      <formula>"Field Name"</formula>
    </cfRule>
  </conditionalFormatting>
  <conditionalFormatting sqref="N368">
    <cfRule type="cellIs" dxfId="1281" priority="787" operator="equal">
      <formula>"Register Name"</formula>
    </cfRule>
    <cfRule type="cellIs" dxfId="1280" priority="788" operator="equal">
      <formula>"Field Name"</formula>
    </cfRule>
  </conditionalFormatting>
  <conditionalFormatting sqref="N390">
    <cfRule type="cellIs" dxfId="1279" priority="731" operator="equal">
      <formula>"Register Name"</formula>
    </cfRule>
    <cfRule type="cellIs" dxfId="1278" priority="732" operator="equal">
      <formula>"Field Name"</formula>
    </cfRule>
  </conditionalFormatting>
  <conditionalFormatting sqref="N368">
    <cfRule type="cellIs" dxfId="1277" priority="759" operator="equal">
      <formula>"Register Name"</formula>
    </cfRule>
    <cfRule type="cellIs" dxfId="1276" priority="760" operator="equal">
      <formula>"Field Name"</formula>
    </cfRule>
  </conditionalFormatting>
  <conditionalFormatting sqref="N360">
    <cfRule type="cellIs" dxfId="1275" priority="765" operator="equal">
      <formula>"Register Name"</formula>
    </cfRule>
    <cfRule type="cellIs" dxfId="1274" priority="766" operator="equal">
      <formula>"Field Name"</formula>
    </cfRule>
  </conditionalFormatting>
  <conditionalFormatting sqref="N333">
    <cfRule type="cellIs" dxfId="1273" priority="816" operator="equal">
      <formula>"Register Name"</formula>
    </cfRule>
    <cfRule type="cellIs" dxfId="1272" priority="817" operator="equal">
      <formula>"Field Name"</formula>
    </cfRule>
  </conditionalFormatting>
  <conditionalFormatting sqref="N357">
    <cfRule type="cellIs" dxfId="1271" priority="810" operator="equal">
      <formula>"Register Name"</formula>
    </cfRule>
    <cfRule type="cellIs" dxfId="1270" priority="811" operator="equal">
      <formula>"Field Name"</formula>
    </cfRule>
  </conditionalFormatting>
  <conditionalFormatting sqref="N355">
    <cfRule type="cellIs" dxfId="1269" priority="812" operator="equal">
      <formula>"Register Name"</formula>
    </cfRule>
    <cfRule type="cellIs" dxfId="1268" priority="813" operator="equal">
      <formula>"Field Name"</formula>
    </cfRule>
  </conditionalFormatting>
  <conditionalFormatting sqref="N332">
    <cfRule type="cellIs" dxfId="1267" priority="814" operator="equal">
      <formula>"Register Name"</formula>
    </cfRule>
    <cfRule type="cellIs" dxfId="1266" priority="815" operator="equal">
      <formula>"Field Name"</formula>
    </cfRule>
  </conditionalFormatting>
  <conditionalFormatting sqref="N365">
    <cfRule type="cellIs" dxfId="1265" priority="799" operator="equal">
      <formula>"Register Name"</formula>
    </cfRule>
    <cfRule type="cellIs" dxfId="1264" priority="800" operator="equal">
      <formula>"Field Name"</formula>
    </cfRule>
  </conditionalFormatting>
  <conditionalFormatting sqref="N366">
    <cfRule type="cellIs" dxfId="1263" priority="789" operator="equal">
      <formula>"Register Name"</formula>
    </cfRule>
    <cfRule type="cellIs" dxfId="1262" priority="790" operator="equal">
      <formula>"Field Name"</formula>
    </cfRule>
  </conditionalFormatting>
  <conditionalFormatting sqref="N369">
    <cfRule type="cellIs" dxfId="1261" priority="761" operator="equal">
      <formula>"Register Name"</formula>
    </cfRule>
    <cfRule type="cellIs" dxfId="1260" priority="762" operator="equal">
      <formula>"Field Name"</formula>
    </cfRule>
  </conditionalFormatting>
  <conditionalFormatting sqref="N367">
    <cfRule type="cellIs" dxfId="1259" priority="767" operator="equal">
      <formula>"Register Name"</formula>
    </cfRule>
    <cfRule type="cellIs" dxfId="1258" priority="768" operator="equal">
      <formula>"Field Name"</formula>
    </cfRule>
  </conditionalFormatting>
  <conditionalFormatting sqref="N357">
    <cfRule type="cellIs" dxfId="1257" priority="783" operator="equal">
      <formula>"Register Name"</formula>
    </cfRule>
    <cfRule type="cellIs" dxfId="1256" priority="784" operator="equal">
      <formula>"Field Name"</formula>
    </cfRule>
  </conditionalFormatting>
  <conditionalFormatting sqref="N365">
    <cfRule type="cellIs" dxfId="1255" priority="769" operator="equal">
      <formula>"Register Name"</formula>
    </cfRule>
    <cfRule type="cellIs" dxfId="1254" priority="770" operator="equal">
      <formula>"Field Name"</formula>
    </cfRule>
  </conditionalFormatting>
  <conditionalFormatting sqref="N367">
    <cfRule type="cellIs" dxfId="1253" priority="793" operator="equal">
      <formula>"Register Name"</formula>
    </cfRule>
    <cfRule type="cellIs" dxfId="1252" priority="794" operator="equal">
      <formula>"Field Name"</formula>
    </cfRule>
  </conditionalFormatting>
  <conditionalFormatting sqref="N369">
    <cfRule type="cellIs" dxfId="1251" priority="791" operator="equal">
      <formula>"Register Name"</formula>
    </cfRule>
    <cfRule type="cellIs" dxfId="1250" priority="792" operator="equal">
      <formula>"Field Name"</formula>
    </cfRule>
  </conditionalFormatting>
  <conditionalFormatting sqref="N362">
    <cfRule type="cellIs" dxfId="1249" priority="763" operator="equal">
      <formula>"Register Name"</formula>
    </cfRule>
    <cfRule type="cellIs" dxfId="1248" priority="764" operator="equal">
      <formula>"Field Name"</formula>
    </cfRule>
  </conditionalFormatting>
  <conditionalFormatting sqref="N383">
    <cfRule type="cellIs" dxfId="1247" priority="693" operator="equal">
      <formula>"Register Name"</formula>
    </cfRule>
    <cfRule type="cellIs" dxfId="1246" priority="694" operator="equal">
      <formula>"Field Name"</formula>
    </cfRule>
  </conditionalFormatting>
  <conditionalFormatting sqref="N383">
    <cfRule type="cellIs" dxfId="1245" priority="689" operator="equal">
      <formula>"Register Name"</formula>
    </cfRule>
    <cfRule type="cellIs" dxfId="1244" priority="690" operator="equal">
      <formula>"Field Name"</formula>
    </cfRule>
  </conditionalFormatting>
  <conditionalFormatting sqref="N380">
    <cfRule type="cellIs" dxfId="1243" priority="681" operator="equal">
      <formula>"Register Name"</formula>
    </cfRule>
    <cfRule type="cellIs" dxfId="1242" priority="682" operator="equal">
      <formula>"Field Name"</formula>
    </cfRule>
  </conditionalFormatting>
  <conditionalFormatting sqref="N332">
    <cfRule type="cellIs" dxfId="1241" priority="818" operator="equal">
      <formula>"Register Name"</formula>
    </cfRule>
    <cfRule type="cellIs" dxfId="1240" priority="819" operator="equal">
      <formula>"Field Name"</formula>
    </cfRule>
  </conditionalFormatting>
  <conditionalFormatting sqref="N333">
    <cfRule type="cellIs" dxfId="1239" priority="820" operator="equal">
      <formula>"Register Name"</formula>
    </cfRule>
    <cfRule type="cellIs" dxfId="1238" priority="821" operator="equal">
      <formula>"Field Name"</formula>
    </cfRule>
  </conditionalFormatting>
  <conditionalFormatting sqref="N361">
    <cfRule type="cellIs" dxfId="1237" priority="804" operator="equal">
      <formula>"Register Name"</formula>
    </cfRule>
  </conditionalFormatting>
  <conditionalFormatting sqref="N364">
    <cfRule type="cellIs" dxfId="1236" priority="803" operator="equal">
      <formula>"Register Name"</formula>
    </cfRule>
  </conditionalFormatting>
  <conditionalFormatting sqref="N362">
    <cfRule type="cellIs" dxfId="1235" priority="801" operator="equal">
      <formula>"Register Name"</formula>
    </cfRule>
  </conditionalFormatting>
  <conditionalFormatting sqref="N363">
    <cfRule type="cellIs" dxfId="1234" priority="802" operator="equal">
      <formula>"Field Name"</formula>
    </cfRule>
    <cfRule type="cellIs" dxfId="1233" priority="1007" operator="equal">
      <formula>"Register Name"</formula>
    </cfRule>
  </conditionalFormatting>
  <conditionalFormatting sqref="N366">
    <cfRule type="cellIs" dxfId="1232" priority="773" operator="equal">
      <formula>"Register Name"</formula>
    </cfRule>
  </conditionalFormatting>
  <conditionalFormatting sqref="N364">
    <cfRule type="cellIs" dxfId="1231" priority="771" operator="equal">
      <formula>"Register Name"</formula>
    </cfRule>
  </conditionalFormatting>
  <conditionalFormatting sqref="N361">
    <cfRule type="cellIs" dxfId="1230" priority="774" operator="equal">
      <formula>"Field Name"</formula>
    </cfRule>
    <cfRule type="cellIs" dxfId="1229" priority="1008" operator="equal">
      <formula>"Register Name"</formula>
    </cfRule>
  </conditionalFormatting>
  <conditionalFormatting sqref="N363">
    <cfRule type="cellIs" dxfId="1228" priority="772" operator="equal">
      <formula>"Field Name"</formula>
    </cfRule>
    <cfRule type="cellIs" dxfId="1227" priority="1009" operator="equal">
      <formula>"Register Name"</formula>
    </cfRule>
  </conditionalFormatting>
  <conditionalFormatting sqref="N373">
    <cfRule type="cellIs" dxfId="1226" priority="757" operator="equal">
      <formula>"Register Name"</formula>
    </cfRule>
  </conditionalFormatting>
  <conditionalFormatting sqref="N372">
    <cfRule type="cellIs" dxfId="1225" priority="755" operator="equal">
      <formula>"Register Name"</formula>
    </cfRule>
  </conditionalFormatting>
  <conditionalFormatting sqref="N371">
    <cfRule type="cellIs" dxfId="1224" priority="753" operator="equal">
      <formula>"Register Name"</formula>
    </cfRule>
  </conditionalFormatting>
  <conditionalFormatting sqref="N374">
    <cfRule type="cellIs" dxfId="1223" priority="751" operator="equal">
      <formula>"Register Name"</formula>
    </cfRule>
  </conditionalFormatting>
  <conditionalFormatting sqref="N372:N373">
    <cfRule type="cellIs" dxfId="1222" priority="749" operator="equal">
      <formula>"Register Name"</formula>
    </cfRule>
  </conditionalFormatting>
  <conditionalFormatting sqref="N392">
    <cfRule type="cellIs" dxfId="1221" priority="758" operator="equal">
      <formula>"Field Name"</formula>
    </cfRule>
    <cfRule type="cellIs" dxfId="1220" priority="1010" operator="equal">
      <formula>"Register Name"</formula>
    </cfRule>
  </conditionalFormatting>
  <conditionalFormatting sqref="N394">
    <cfRule type="cellIs" dxfId="1219" priority="756" operator="equal">
      <formula>"Field Name"</formula>
    </cfRule>
    <cfRule type="cellIs" dxfId="1218" priority="1011" operator="equal">
      <formula>"Register Name"</formula>
    </cfRule>
  </conditionalFormatting>
  <conditionalFormatting sqref="N396">
    <cfRule type="cellIs" dxfId="1217" priority="754" operator="equal">
      <formula>"Field Name"</formula>
    </cfRule>
    <cfRule type="cellIs" dxfId="1216" priority="1012" operator="equal">
      <formula>"Register Name"</formula>
    </cfRule>
  </conditionalFormatting>
  <conditionalFormatting sqref="N398">
    <cfRule type="cellIs" dxfId="1215" priority="752" operator="equal">
      <formula>"Field Name"</formula>
    </cfRule>
    <cfRule type="cellIs" dxfId="1214" priority="1013" operator="equal">
      <formula>"Register Name"</formula>
    </cfRule>
  </conditionalFormatting>
  <conditionalFormatting sqref="N400">
    <cfRule type="cellIs" dxfId="1213" priority="750" operator="equal">
      <formula>"Field Name"</formula>
    </cfRule>
    <cfRule type="cellIs" dxfId="1212" priority="1014" operator="equal">
      <formula>"Register Name"</formula>
    </cfRule>
  </conditionalFormatting>
  <conditionalFormatting sqref="N402">
    <cfRule type="cellIs" dxfId="1211" priority="747" operator="equal">
      <formula>"Register Name"</formula>
    </cfRule>
    <cfRule type="cellIs" dxfId="1210" priority="748" operator="equal">
      <formula>"Field Name"</formula>
    </cfRule>
  </conditionalFormatting>
  <conditionalFormatting sqref="N406">
    <cfRule type="cellIs" dxfId="1209" priority="743" operator="equal">
      <formula>"Register Name"</formula>
    </cfRule>
    <cfRule type="cellIs" dxfId="1208" priority="744" operator="equal">
      <formula>"Field Name"</formula>
    </cfRule>
  </conditionalFormatting>
  <conditionalFormatting sqref="N408">
    <cfRule type="cellIs" dxfId="1207" priority="741" operator="equal">
      <formula>"Register Name"</formula>
    </cfRule>
    <cfRule type="cellIs" dxfId="1206" priority="742" operator="equal">
      <formula>"Field Name"</formula>
    </cfRule>
  </conditionalFormatting>
  <conditionalFormatting sqref="N410">
    <cfRule type="cellIs" dxfId="1205" priority="739" operator="equal">
      <formula>"Register Name"</formula>
    </cfRule>
    <cfRule type="cellIs" dxfId="1204" priority="740" operator="equal">
      <formula>"Field Name"</formula>
    </cfRule>
  </conditionalFormatting>
  <conditionalFormatting sqref="N412">
    <cfRule type="cellIs" dxfId="1203" priority="737" operator="equal">
      <formula>"Register Name"</formula>
    </cfRule>
    <cfRule type="cellIs" dxfId="1202" priority="738" operator="equal">
      <formula>"Field Name"</formula>
    </cfRule>
  </conditionalFormatting>
  <conditionalFormatting sqref="N390">
    <cfRule type="cellIs" dxfId="1201" priority="735" operator="equal">
      <formula>"Register Name"</formula>
    </cfRule>
    <cfRule type="cellIs" dxfId="1200" priority="736" operator="equal">
      <formula>"Field Name"</formula>
    </cfRule>
  </conditionalFormatting>
  <conditionalFormatting sqref="N391">
    <cfRule type="cellIs" dxfId="1199" priority="733" operator="equal">
      <formula>"Register Name"</formula>
    </cfRule>
    <cfRule type="cellIs" dxfId="1198" priority="734" operator="equal">
      <formula>"Field Name"</formula>
    </cfRule>
  </conditionalFormatting>
  <conditionalFormatting sqref="N390">
    <cfRule type="cellIs" dxfId="1197" priority="727" operator="equal">
      <formula>"Register Name"</formula>
    </cfRule>
    <cfRule type="cellIs" dxfId="1196" priority="728" operator="equal">
      <formula>"Field Name"</formula>
    </cfRule>
  </conditionalFormatting>
  <conditionalFormatting sqref="N390">
    <cfRule type="cellIs" dxfId="1195" priority="729" operator="equal">
      <formula>"Register Name"</formula>
    </cfRule>
    <cfRule type="cellIs" dxfId="1194" priority="730" operator="equal">
      <formula>"Field Name"</formula>
    </cfRule>
  </conditionalFormatting>
  <conditionalFormatting sqref="N388">
    <cfRule type="cellIs" dxfId="1193" priority="721" operator="equal">
      <formula>"Register Name"</formula>
    </cfRule>
    <cfRule type="cellIs" dxfId="1192" priority="722" operator="equal">
      <formula>"Field Name"</formula>
    </cfRule>
  </conditionalFormatting>
  <conditionalFormatting sqref="N388">
    <cfRule type="cellIs" dxfId="1191" priority="725" operator="equal">
      <formula>"Register Name"</formula>
    </cfRule>
    <cfRule type="cellIs" dxfId="1190" priority="726" operator="equal">
      <formula>"Field Name"</formula>
    </cfRule>
  </conditionalFormatting>
  <conditionalFormatting sqref="N389">
    <cfRule type="cellIs" dxfId="1189" priority="723" operator="equal">
      <formula>"Register Name"</formula>
    </cfRule>
    <cfRule type="cellIs" dxfId="1188" priority="724" operator="equal">
      <formula>"Field Name"</formula>
    </cfRule>
  </conditionalFormatting>
  <conditionalFormatting sqref="N388">
    <cfRule type="cellIs" dxfId="1187" priority="717" operator="equal">
      <formula>"Register Name"</formula>
    </cfRule>
    <cfRule type="cellIs" dxfId="1186" priority="718" operator="equal">
      <formula>"Field Name"</formula>
    </cfRule>
  </conditionalFormatting>
  <conditionalFormatting sqref="N388">
    <cfRule type="cellIs" dxfId="1185" priority="719" operator="equal">
      <formula>"Register Name"</formula>
    </cfRule>
    <cfRule type="cellIs" dxfId="1184" priority="720" operator="equal">
      <formula>"Field Name"</formula>
    </cfRule>
  </conditionalFormatting>
  <conditionalFormatting sqref="N386">
    <cfRule type="cellIs" dxfId="1183" priority="713" operator="equal">
      <formula>"Register Name"</formula>
    </cfRule>
    <cfRule type="cellIs" dxfId="1182" priority="714" operator="equal">
      <formula>"Field Name"</formula>
    </cfRule>
  </conditionalFormatting>
  <conditionalFormatting sqref="N386">
    <cfRule type="cellIs" dxfId="1181" priority="715" operator="equal">
      <formula>"Register Name"</formula>
    </cfRule>
    <cfRule type="cellIs" dxfId="1180" priority="716" operator="equal">
      <formula>"Field Name"</formula>
    </cfRule>
  </conditionalFormatting>
  <conditionalFormatting sqref="N386">
    <cfRule type="cellIs" dxfId="1179" priority="711" operator="equal">
      <formula>"Register Name"</formula>
    </cfRule>
    <cfRule type="cellIs" dxfId="1178" priority="712" operator="equal">
      <formula>"Field Name"</formula>
    </cfRule>
  </conditionalFormatting>
  <conditionalFormatting sqref="N387">
    <cfRule type="cellIs" dxfId="1177" priority="709" operator="equal">
      <formula>"Register Name"</formula>
    </cfRule>
    <cfRule type="cellIs" dxfId="1176" priority="710" operator="equal">
      <formula>"Field Name"</formula>
    </cfRule>
  </conditionalFormatting>
  <conditionalFormatting sqref="N386">
    <cfRule type="cellIs" dxfId="1175" priority="707" operator="equal">
      <formula>"Register Name"</formula>
    </cfRule>
    <cfRule type="cellIs" dxfId="1174" priority="708" operator="equal">
      <formula>"Field Name"</formula>
    </cfRule>
  </conditionalFormatting>
  <conditionalFormatting sqref="N384">
    <cfRule type="cellIs" dxfId="1173" priority="703" operator="equal">
      <formula>"Register Name"</formula>
    </cfRule>
    <cfRule type="cellIs" dxfId="1172" priority="704" operator="equal">
      <formula>"Field Name"</formula>
    </cfRule>
  </conditionalFormatting>
  <conditionalFormatting sqref="N384">
    <cfRule type="cellIs" dxfId="1171" priority="705" operator="equal">
      <formula>"Register Name"</formula>
    </cfRule>
    <cfRule type="cellIs" dxfId="1170" priority="706" operator="equal">
      <formula>"Field Name"</formula>
    </cfRule>
  </conditionalFormatting>
  <conditionalFormatting sqref="N384">
    <cfRule type="cellIs" dxfId="1169" priority="701" operator="equal">
      <formula>"Register Name"</formula>
    </cfRule>
    <cfRule type="cellIs" dxfId="1168" priority="702" operator="equal">
      <formula>"Field Name"</formula>
    </cfRule>
  </conditionalFormatting>
  <conditionalFormatting sqref="N385">
    <cfRule type="cellIs" dxfId="1167" priority="699" operator="equal">
      <formula>"Register Name"</formula>
    </cfRule>
    <cfRule type="cellIs" dxfId="1166" priority="700" operator="equal">
      <formula>"Field Name"</formula>
    </cfRule>
  </conditionalFormatting>
  <conditionalFormatting sqref="N384">
    <cfRule type="cellIs" dxfId="1165" priority="697" operator="equal">
      <formula>"Register Name"</formula>
    </cfRule>
    <cfRule type="cellIs" dxfId="1164" priority="698" operator="equal">
      <formula>"Field Name"</formula>
    </cfRule>
  </conditionalFormatting>
  <conditionalFormatting sqref="N382">
    <cfRule type="cellIs" dxfId="1163" priority="695" operator="equal">
      <formula>"Register Name"</formula>
    </cfRule>
    <cfRule type="cellIs" dxfId="1162" priority="696" operator="equal">
      <formula>"Field Name"</formula>
    </cfRule>
  </conditionalFormatting>
  <conditionalFormatting sqref="N382">
    <cfRule type="cellIs" dxfId="1161" priority="691" operator="equal">
      <formula>"Register Name"</formula>
    </cfRule>
    <cfRule type="cellIs" dxfId="1160" priority="692" operator="equal">
      <formula>"Field Name"</formula>
    </cfRule>
  </conditionalFormatting>
  <conditionalFormatting sqref="N382">
    <cfRule type="cellIs" dxfId="1159" priority="687" operator="equal">
      <formula>"Register Name"</formula>
    </cfRule>
    <cfRule type="cellIs" dxfId="1158" priority="688" operator="equal">
      <formula>"Field Name"</formula>
    </cfRule>
  </conditionalFormatting>
  <conditionalFormatting sqref="N380">
    <cfRule type="cellIs" dxfId="1157" priority="685" operator="equal">
      <formula>"Register Name"</formula>
    </cfRule>
    <cfRule type="cellIs" dxfId="1156" priority="686" operator="equal">
      <formula>"Field Name"</formula>
    </cfRule>
  </conditionalFormatting>
  <conditionalFormatting sqref="N381">
    <cfRule type="cellIs" dxfId="1155" priority="683" operator="equal">
      <formula>"Register Name"</formula>
    </cfRule>
    <cfRule type="cellIs" dxfId="1154" priority="684" operator="equal">
      <formula>"Field Name"</formula>
    </cfRule>
  </conditionalFormatting>
  <conditionalFormatting sqref="N380">
    <cfRule type="cellIs" dxfId="1153" priority="677" operator="equal">
      <formula>"Register Name"</formula>
    </cfRule>
    <cfRule type="cellIs" dxfId="1152" priority="678" operator="equal">
      <formula>"Field Name"</formula>
    </cfRule>
  </conditionalFormatting>
  <conditionalFormatting sqref="N381">
    <cfRule type="cellIs" dxfId="1151" priority="679" operator="equal">
      <formula>"Register Name"</formula>
    </cfRule>
    <cfRule type="cellIs" dxfId="1150" priority="680" operator="equal">
      <formula>"Field Name"</formula>
    </cfRule>
  </conditionalFormatting>
  <conditionalFormatting sqref="N378">
    <cfRule type="cellIs" dxfId="1149" priority="673" operator="equal">
      <formula>"Register Name"</formula>
    </cfRule>
    <cfRule type="cellIs" dxfId="1148" priority="674" operator="equal">
      <formula>"Field Name"</formula>
    </cfRule>
  </conditionalFormatting>
  <conditionalFormatting sqref="N379">
    <cfRule type="cellIs" dxfId="1147" priority="675" operator="equal">
      <formula>"Register Name"</formula>
    </cfRule>
    <cfRule type="cellIs" dxfId="1146" priority="676" operator="equal">
      <formula>"Field Name"</formula>
    </cfRule>
  </conditionalFormatting>
  <conditionalFormatting sqref="N378:N379">
    <cfRule type="cellIs" dxfId="1145" priority="671" operator="equal">
      <formula>"Register Name"</formula>
    </cfRule>
    <cfRule type="cellIs" dxfId="1144" priority="672" operator="equal">
      <formula>"Field Name"</formula>
    </cfRule>
  </conditionalFormatting>
  <conditionalFormatting sqref="N376">
    <cfRule type="cellIs" dxfId="1143" priority="667" operator="equal">
      <formula>"Register Name"</formula>
    </cfRule>
    <cfRule type="cellIs" dxfId="1142" priority="668" operator="equal">
      <formula>"Field Name"</formula>
    </cfRule>
  </conditionalFormatting>
  <conditionalFormatting sqref="N377">
    <cfRule type="cellIs" dxfId="1141" priority="669" operator="equal">
      <formula>"Register Name"</formula>
    </cfRule>
    <cfRule type="cellIs" dxfId="1140" priority="670" operator="equal">
      <formula>"Field Name"</formula>
    </cfRule>
  </conditionalFormatting>
  <conditionalFormatting sqref="N376:N377">
    <cfRule type="cellIs" dxfId="1139" priority="665" operator="equal">
      <formula>"Register Name"</formula>
    </cfRule>
    <cfRule type="cellIs" dxfId="1138" priority="666" operator="equal">
      <formula>"Field Name"</formula>
    </cfRule>
  </conditionalFormatting>
  <conditionalFormatting sqref="N374:N375">
    <cfRule type="cellIs" dxfId="1137" priority="663" operator="equal">
      <formula>"Register Name"</formula>
    </cfRule>
    <cfRule type="cellIs" dxfId="1136" priority="664" operator="equal">
      <formula>"Field Name"</formula>
    </cfRule>
  </conditionalFormatting>
  <conditionalFormatting sqref="N375">
    <cfRule type="cellIs" dxfId="1135" priority="661" operator="equal">
      <formula>"Register Name"</formula>
    </cfRule>
    <cfRule type="cellIs" dxfId="1134" priority="662" operator="equal">
      <formula>"Field Name"</formula>
    </cfRule>
  </conditionalFormatting>
  <conditionalFormatting sqref="N370">
    <cfRule type="cellIs" dxfId="1133" priority="659" operator="equal">
      <formula>"Register Name"</formula>
    </cfRule>
    <cfRule type="cellIs" dxfId="1132" priority="660" operator="equal">
      <formula>"Field Name"</formula>
    </cfRule>
  </conditionalFormatting>
  <conditionalFormatting sqref="N371">
    <cfRule type="cellIs" dxfId="1131" priority="657" operator="equal">
      <formula>"Register Name"</formula>
    </cfRule>
    <cfRule type="cellIs" dxfId="1130" priority="658" operator="equal">
      <formula>"Field Name"</formula>
    </cfRule>
  </conditionalFormatting>
  <conditionalFormatting sqref="N370">
    <cfRule type="cellIs" dxfId="1129" priority="655" operator="equal">
      <formula>"Register Name"</formula>
    </cfRule>
    <cfRule type="cellIs" dxfId="1128" priority="656" operator="equal">
      <formula>"Field Name"</formula>
    </cfRule>
  </conditionalFormatting>
  <conditionalFormatting sqref="N414">
    <cfRule type="cellIs" dxfId="1127" priority="653" operator="equal">
      <formula>"Register Name"</formula>
    </cfRule>
    <cfRule type="cellIs" dxfId="1126" priority="654" operator="equal">
      <formula>"Field Name"</formula>
    </cfRule>
  </conditionalFormatting>
  <conditionalFormatting sqref="N264">
    <cfRule type="cellIs" dxfId="1125" priority="651" operator="equal">
      <formula>"Register Name"</formula>
    </cfRule>
    <cfRule type="cellIs" dxfId="1124" priority="652" operator="equal">
      <formula>"Field Name"</formula>
    </cfRule>
  </conditionalFormatting>
  <conditionalFormatting sqref="N266">
    <cfRule type="cellIs" dxfId="1123" priority="649" operator="equal">
      <formula>"Register Name"</formula>
    </cfRule>
    <cfRule type="cellIs" dxfId="1122" priority="650" operator="equal">
      <formula>"Field Name"</formula>
    </cfRule>
  </conditionalFormatting>
  <conditionalFormatting sqref="N330">
    <cfRule type="cellIs" dxfId="1121" priority="645" operator="equal">
      <formula>"Register Name"</formula>
    </cfRule>
    <cfRule type="cellIs" dxfId="1120" priority="646" operator="equal">
      <formula>"Field Name"</formula>
    </cfRule>
  </conditionalFormatting>
  <conditionalFormatting sqref="N330">
    <cfRule type="cellIs" dxfId="1119" priority="647" operator="equal">
      <formula>"Register Name"</formula>
    </cfRule>
    <cfRule type="cellIs" dxfId="1118" priority="648" operator="equal">
      <formula>"Field Name"</formula>
    </cfRule>
  </conditionalFormatting>
  <conditionalFormatting sqref="N361">
    <cfRule type="cellIs" dxfId="1117" priority="624" operator="equal">
      <formula>"Register Name"</formula>
    </cfRule>
    <cfRule type="cellIs" dxfId="1116" priority="625" operator="equal">
      <formula>"Field Name"</formula>
    </cfRule>
  </conditionalFormatting>
  <conditionalFormatting sqref="N363">
    <cfRule type="cellIs" dxfId="1115" priority="622" operator="equal">
      <formula>"Register Name"</formula>
    </cfRule>
    <cfRule type="cellIs" dxfId="1114" priority="623" operator="equal">
      <formula>"Field Name"</formula>
    </cfRule>
  </conditionalFormatting>
  <conditionalFormatting sqref="N365">
    <cfRule type="cellIs" dxfId="1113" priority="620" operator="equal">
      <formula>"Register Name"</formula>
    </cfRule>
    <cfRule type="cellIs" dxfId="1112" priority="621" operator="equal">
      <formula>"Field Name"</formula>
    </cfRule>
  </conditionalFormatting>
  <conditionalFormatting sqref="N360">
    <cfRule type="cellIs" dxfId="1111" priority="618" operator="equal">
      <formula>"Register Name"</formula>
    </cfRule>
    <cfRule type="cellIs" dxfId="1110" priority="619" operator="equal">
      <formula>"Field Name"</formula>
    </cfRule>
  </conditionalFormatting>
  <conditionalFormatting sqref="N362">
    <cfRule type="cellIs" dxfId="1109" priority="616" operator="equal">
      <formula>"Register Name"</formula>
    </cfRule>
    <cfRule type="cellIs" dxfId="1108" priority="617" operator="equal">
      <formula>"Field Name"</formula>
    </cfRule>
  </conditionalFormatting>
  <conditionalFormatting sqref="N364">
    <cfRule type="cellIs" dxfId="1107" priority="614" operator="equal">
      <formula>"Register Name"</formula>
    </cfRule>
    <cfRule type="cellIs" dxfId="1106" priority="615" operator="equal">
      <formula>"Field Name"</formula>
    </cfRule>
  </conditionalFormatting>
  <conditionalFormatting sqref="N369">
    <cfRule type="cellIs" dxfId="1105" priority="610" operator="equal">
      <formula>"Register Name"</formula>
    </cfRule>
    <cfRule type="cellIs" dxfId="1104" priority="611" operator="equal">
      <formula>"Field Name"</formula>
    </cfRule>
  </conditionalFormatting>
  <conditionalFormatting sqref="N372">
    <cfRule type="cellIs" dxfId="1103" priority="598" operator="equal">
      <formula>"Register Name"</formula>
    </cfRule>
    <cfRule type="cellIs" dxfId="1102" priority="599" operator="equal">
      <formula>"Field Name"</formula>
    </cfRule>
  </conditionalFormatting>
  <conditionalFormatting sqref="N370">
    <cfRule type="cellIs" dxfId="1101" priority="600" operator="equal">
      <formula>"Register Name"</formula>
    </cfRule>
    <cfRule type="cellIs" dxfId="1100" priority="601" operator="equal">
      <formula>"Field Name"</formula>
    </cfRule>
  </conditionalFormatting>
  <conditionalFormatting sqref="N367">
    <cfRule type="cellIs" dxfId="1099" priority="612" operator="equal">
      <formula>"Register Name"</formula>
    </cfRule>
    <cfRule type="cellIs" dxfId="1098" priority="613" operator="equal">
      <formula>"Field Name"</formula>
    </cfRule>
  </conditionalFormatting>
  <conditionalFormatting sqref="N371">
    <cfRule type="cellIs" dxfId="1097" priority="608" operator="equal">
      <formula>"Register Name"</formula>
    </cfRule>
    <cfRule type="cellIs" dxfId="1096" priority="609" operator="equal">
      <formula>"Field Name"</formula>
    </cfRule>
  </conditionalFormatting>
  <conditionalFormatting sqref="N373">
    <cfRule type="cellIs" dxfId="1095" priority="606" operator="equal">
      <formula>"Register Name"</formula>
    </cfRule>
    <cfRule type="cellIs" dxfId="1094" priority="607" operator="equal">
      <formula>"Field Name"</formula>
    </cfRule>
  </conditionalFormatting>
  <conditionalFormatting sqref="N366">
    <cfRule type="cellIs" dxfId="1093" priority="604" operator="equal">
      <formula>"Register Name"</formula>
    </cfRule>
    <cfRule type="cellIs" dxfId="1092" priority="605" operator="equal">
      <formula>"Field Name"</formula>
    </cfRule>
  </conditionalFormatting>
  <conditionalFormatting sqref="N368">
    <cfRule type="cellIs" dxfId="1091" priority="602" operator="equal">
      <formula>"Register Name"</formula>
    </cfRule>
    <cfRule type="cellIs" dxfId="1090" priority="603" operator="equal">
      <formula>"Field Name"</formula>
    </cfRule>
  </conditionalFormatting>
  <conditionalFormatting sqref="N375">
    <cfRule type="cellIs" dxfId="1089" priority="596" operator="equal">
      <formula>"Register Name"</formula>
    </cfRule>
    <cfRule type="cellIs" dxfId="1088" priority="597" operator="equal">
      <formula>"Field Name"</formula>
    </cfRule>
  </conditionalFormatting>
  <conditionalFormatting sqref="N377">
    <cfRule type="cellIs" dxfId="1087" priority="594" operator="equal">
      <formula>"Register Name"</formula>
    </cfRule>
    <cfRule type="cellIs" dxfId="1086" priority="595" operator="equal">
      <formula>"Field Name"</formula>
    </cfRule>
  </conditionalFormatting>
  <conditionalFormatting sqref="N374">
    <cfRule type="cellIs" dxfId="1085" priority="592" operator="equal">
      <formula>"Register Name"</formula>
    </cfRule>
    <cfRule type="cellIs" dxfId="1084" priority="593" operator="equal">
      <formula>"Field Name"</formula>
    </cfRule>
  </conditionalFormatting>
  <conditionalFormatting sqref="N376">
    <cfRule type="cellIs" dxfId="1083" priority="590" operator="equal">
      <formula>"Register Name"</formula>
    </cfRule>
    <cfRule type="cellIs" dxfId="1082" priority="591" operator="equal">
      <formula>"Field Name"</formula>
    </cfRule>
  </conditionalFormatting>
  <conditionalFormatting sqref="N363">
    <cfRule type="cellIs" dxfId="1081" priority="584" operator="equal">
      <formula>"Register Name"</formula>
    </cfRule>
    <cfRule type="cellIs" dxfId="1080" priority="585" operator="equal">
      <formula>"Field Name"</formula>
    </cfRule>
  </conditionalFormatting>
  <conditionalFormatting sqref="N361">
    <cfRule type="cellIs" dxfId="1079" priority="588" operator="equal">
      <formula>"Register Name"</formula>
    </cfRule>
    <cfRule type="cellIs" dxfId="1078" priority="589" operator="equal">
      <formula>"Field Name"</formula>
    </cfRule>
  </conditionalFormatting>
  <conditionalFormatting sqref="N360">
    <cfRule type="cellIs" dxfId="1077" priority="586" operator="equal">
      <formula>"Register Name"</formula>
    </cfRule>
    <cfRule type="cellIs" dxfId="1076" priority="587" operator="equal">
      <formula>"Field Name"</formula>
    </cfRule>
  </conditionalFormatting>
  <conditionalFormatting sqref="N365">
    <cfRule type="cellIs" dxfId="1075" priority="582" operator="equal">
      <formula>"Register Name"</formula>
    </cfRule>
    <cfRule type="cellIs" dxfId="1074" priority="583" operator="equal">
      <formula>"Field Name"</formula>
    </cfRule>
  </conditionalFormatting>
  <conditionalFormatting sqref="N367">
    <cfRule type="cellIs" dxfId="1073" priority="580" operator="equal">
      <formula>"Register Name"</formula>
    </cfRule>
    <cfRule type="cellIs" dxfId="1072" priority="581" operator="equal">
      <formula>"Field Name"</formula>
    </cfRule>
  </conditionalFormatting>
  <conditionalFormatting sqref="N362">
    <cfRule type="cellIs" dxfId="1071" priority="578" operator="equal">
      <formula>"Register Name"</formula>
    </cfRule>
    <cfRule type="cellIs" dxfId="1070" priority="579" operator="equal">
      <formula>"Field Name"</formula>
    </cfRule>
  </conditionalFormatting>
  <conditionalFormatting sqref="N364">
    <cfRule type="cellIs" dxfId="1069" priority="576" operator="equal">
      <formula>"Register Name"</formula>
    </cfRule>
    <cfRule type="cellIs" dxfId="1068" priority="577" operator="equal">
      <formula>"Field Name"</formula>
    </cfRule>
  </conditionalFormatting>
  <conditionalFormatting sqref="N366">
    <cfRule type="cellIs" dxfId="1067" priority="574" operator="equal">
      <formula>"Register Name"</formula>
    </cfRule>
    <cfRule type="cellIs" dxfId="1066" priority="575" operator="equal">
      <formula>"Field Name"</formula>
    </cfRule>
  </conditionalFormatting>
  <conditionalFormatting sqref="N374">
    <cfRule type="cellIs" dxfId="1065" priority="558" operator="equal">
      <formula>"Register Name"</formula>
    </cfRule>
    <cfRule type="cellIs" dxfId="1064" priority="559" operator="equal">
      <formula>"Field Name"</formula>
    </cfRule>
  </conditionalFormatting>
  <conditionalFormatting sqref="N372">
    <cfRule type="cellIs" dxfId="1063" priority="560" operator="equal">
      <formula>"Register Name"</formula>
    </cfRule>
    <cfRule type="cellIs" dxfId="1062" priority="561" operator="equal">
      <formula>"Field Name"</formula>
    </cfRule>
  </conditionalFormatting>
  <conditionalFormatting sqref="N369">
    <cfRule type="cellIs" dxfId="1061" priority="572" operator="equal">
      <formula>"Register Name"</formula>
    </cfRule>
    <cfRule type="cellIs" dxfId="1060" priority="573" operator="equal">
      <formula>"Field Name"</formula>
    </cfRule>
  </conditionalFormatting>
  <conditionalFormatting sqref="N371">
    <cfRule type="cellIs" dxfId="1059" priority="570" operator="equal">
      <formula>"Register Name"</formula>
    </cfRule>
    <cfRule type="cellIs" dxfId="1058" priority="571" operator="equal">
      <formula>"Field Name"</formula>
    </cfRule>
  </conditionalFormatting>
  <conditionalFormatting sqref="N373">
    <cfRule type="cellIs" dxfId="1057" priority="568" operator="equal">
      <formula>"Register Name"</formula>
    </cfRule>
    <cfRule type="cellIs" dxfId="1056" priority="569" operator="equal">
      <formula>"Field Name"</formula>
    </cfRule>
  </conditionalFormatting>
  <conditionalFormatting sqref="N375">
    <cfRule type="cellIs" dxfId="1055" priority="566" operator="equal">
      <formula>"Register Name"</formula>
    </cfRule>
    <cfRule type="cellIs" dxfId="1054" priority="567" operator="equal">
      <formula>"Field Name"</formula>
    </cfRule>
  </conditionalFormatting>
  <conditionalFormatting sqref="N368">
    <cfRule type="cellIs" dxfId="1053" priority="564" operator="equal">
      <formula>"Register Name"</formula>
    </cfRule>
    <cfRule type="cellIs" dxfId="1052" priority="565" operator="equal">
      <formula>"Field Name"</formula>
    </cfRule>
  </conditionalFormatting>
  <conditionalFormatting sqref="N370">
    <cfRule type="cellIs" dxfId="1051" priority="562" operator="equal">
      <formula>"Register Name"</formula>
    </cfRule>
    <cfRule type="cellIs" dxfId="1050" priority="563" operator="equal">
      <formula>"Field Name"</formula>
    </cfRule>
  </conditionalFormatting>
  <conditionalFormatting sqref="N377">
    <cfRule type="cellIs" dxfId="1049" priority="556" operator="equal">
      <formula>"Register Name"</formula>
    </cfRule>
    <cfRule type="cellIs" dxfId="1048" priority="557" operator="equal">
      <formula>"Field Name"</formula>
    </cfRule>
  </conditionalFormatting>
  <conditionalFormatting sqref="N376">
    <cfRule type="cellIs" dxfId="1047" priority="554" operator="equal">
      <formula>"Register Name"</formula>
    </cfRule>
    <cfRule type="cellIs" dxfId="1046" priority="555" operator="equal">
      <formula>"Field Name"</formula>
    </cfRule>
  </conditionalFormatting>
  <conditionalFormatting sqref="N381">
    <cfRule type="cellIs" dxfId="1045" priority="452" operator="equal">
      <formula>"Register Name"</formula>
    </cfRule>
    <cfRule type="cellIs" dxfId="1044" priority="453" operator="equal">
      <formula>"Field Name"</formula>
    </cfRule>
  </conditionalFormatting>
  <conditionalFormatting sqref="N380">
    <cfRule type="cellIs" dxfId="1043" priority="450" operator="equal">
      <formula>"Register Name"</formula>
    </cfRule>
    <cfRule type="cellIs" dxfId="1042" priority="451" operator="equal">
      <formula>"Field Name"</formula>
    </cfRule>
  </conditionalFormatting>
  <conditionalFormatting sqref="N379">
    <cfRule type="cellIs" dxfId="1041" priority="448" operator="equal">
      <formula>"Register Name"</formula>
    </cfRule>
    <cfRule type="cellIs" dxfId="1040" priority="449" operator="equal">
      <formula>"Field Name"</formula>
    </cfRule>
  </conditionalFormatting>
  <conditionalFormatting sqref="N382">
    <cfRule type="cellIs" dxfId="1039" priority="456" operator="equal">
      <formula>"Register Name"</formula>
    </cfRule>
    <cfRule type="cellIs" dxfId="1038" priority="457" operator="equal">
      <formula>"Field Name"</formula>
    </cfRule>
  </conditionalFormatting>
  <conditionalFormatting sqref="N380:N381">
    <cfRule type="cellIs" dxfId="1037" priority="454" operator="equal">
      <formula>"Register Name"</formula>
    </cfRule>
    <cfRule type="cellIs" dxfId="1036" priority="455" operator="equal">
      <formula>"Field Name"</formula>
    </cfRule>
  </conditionalFormatting>
  <conditionalFormatting sqref="N394">
    <cfRule type="cellIs" dxfId="1035" priority="508" operator="equal">
      <formula>"Register Name"</formula>
    </cfRule>
    <cfRule type="cellIs" dxfId="1034" priority="509" operator="equal">
      <formula>"Field Name"</formula>
    </cfRule>
  </conditionalFormatting>
  <conditionalFormatting sqref="N400">
    <cfRule type="cellIs" dxfId="1033" priority="552" operator="equal">
      <formula>"Register Name"</formula>
    </cfRule>
    <cfRule type="cellIs" dxfId="1032" priority="553" operator="equal">
      <formula>"Field Name"</formula>
    </cfRule>
  </conditionalFormatting>
  <conditionalFormatting sqref="N402">
    <cfRule type="cellIs" dxfId="1031" priority="550" operator="equal">
      <formula>"Register Name"</formula>
    </cfRule>
    <cfRule type="cellIs" dxfId="1030" priority="551" operator="equal">
      <formula>"Field Name"</formula>
    </cfRule>
  </conditionalFormatting>
  <conditionalFormatting sqref="N404">
    <cfRule type="cellIs" dxfId="1029" priority="548" operator="equal">
      <formula>"Register Name"</formula>
    </cfRule>
    <cfRule type="cellIs" dxfId="1028" priority="549" operator="equal">
      <formula>"Field Name"</formula>
    </cfRule>
  </conditionalFormatting>
  <conditionalFormatting sqref="N406">
    <cfRule type="cellIs" dxfId="1027" priority="546" operator="equal">
      <formula>"Register Name"</formula>
    </cfRule>
    <cfRule type="cellIs" dxfId="1026" priority="547" operator="equal">
      <formula>"Field Name"</formula>
    </cfRule>
  </conditionalFormatting>
  <conditionalFormatting sqref="N408">
    <cfRule type="cellIs" dxfId="1025" priority="544" operator="equal">
      <formula>"Register Name"</formula>
    </cfRule>
    <cfRule type="cellIs" dxfId="1024" priority="545" operator="equal">
      <formula>"Field Name"</formula>
    </cfRule>
  </conditionalFormatting>
  <conditionalFormatting sqref="N410">
    <cfRule type="cellIs" dxfId="1023" priority="542" operator="equal">
      <formula>"Register Name"</formula>
    </cfRule>
    <cfRule type="cellIs" dxfId="1022" priority="543" operator="equal">
      <formula>"Field Name"</formula>
    </cfRule>
  </conditionalFormatting>
  <conditionalFormatting sqref="N412">
    <cfRule type="cellIs" dxfId="1021" priority="540" operator="equal">
      <formula>"Register Name"</formula>
    </cfRule>
    <cfRule type="cellIs" dxfId="1020" priority="541" operator="equal">
      <formula>"Field Name"</formula>
    </cfRule>
  </conditionalFormatting>
  <conditionalFormatting sqref="N414">
    <cfRule type="cellIs" dxfId="1019" priority="538" operator="equal">
      <formula>"Register Name"</formula>
    </cfRule>
    <cfRule type="cellIs" dxfId="1018" priority="539" operator="equal">
      <formula>"Field Name"</formula>
    </cfRule>
  </conditionalFormatting>
  <conditionalFormatting sqref="N416">
    <cfRule type="cellIs" dxfId="1017" priority="536" operator="equal">
      <formula>"Register Name"</formula>
    </cfRule>
    <cfRule type="cellIs" dxfId="1016" priority="537" operator="equal">
      <formula>"Field Name"</formula>
    </cfRule>
  </conditionalFormatting>
  <conditionalFormatting sqref="N418">
    <cfRule type="cellIs" dxfId="1015" priority="534" operator="equal">
      <formula>"Register Name"</formula>
    </cfRule>
    <cfRule type="cellIs" dxfId="1014" priority="535" operator="equal">
      <formula>"Field Name"</formula>
    </cfRule>
  </conditionalFormatting>
  <conditionalFormatting sqref="N398">
    <cfRule type="cellIs" dxfId="1013" priority="532" operator="equal">
      <formula>"Register Name"</formula>
    </cfRule>
    <cfRule type="cellIs" dxfId="1012" priority="533" operator="equal">
      <formula>"Field Name"</formula>
    </cfRule>
  </conditionalFormatting>
  <conditionalFormatting sqref="N386">
    <cfRule type="cellIs" dxfId="1011" priority="470" operator="equal">
      <formula>"Register Name"</formula>
    </cfRule>
    <cfRule type="cellIs" dxfId="1010" priority="471" operator="equal">
      <formula>"Field Name"</formula>
    </cfRule>
  </conditionalFormatting>
  <conditionalFormatting sqref="N398">
    <cfRule type="cellIs" dxfId="1009" priority="528" operator="equal">
      <formula>"Register Name"</formula>
    </cfRule>
    <cfRule type="cellIs" dxfId="1008" priority="529" operator="equal">
      <formula>"Field Name"</formula>
    </cfRule>
  </conditionalFormatting>
  <conditionalFormatting sqref="N399">
    <cfRule type="cellIs" dxfId="1007" priority="530" operator="equal">
      <formula>"Register Name"</formula>
    </cfRule>
    <cfRule type="cellIs" dxfId="1006" priority="531" operator="equal">
      <formula>"Field Name"</formula>
    </cfRule>
  </conditionalFormatting>
  <conditionalFormatting sqref="N398">
    <cfRule type="cellIs" dxfId="1005" priority="524" operator="equal">
      <formula>"Register Name"</formula>
    </cfRule>
    <cfRule type="cellIs" dxfId="1004" priority="525" operator="equal">
      <formula>"Field Name"</formula>
    </cfRule>
  </conditionalFormatting>
  <conditionalFormatting sqref="N398">
    <cfRule type="cellIs" dxfId="1003" priority="526" operator="equal">
      <formula>"Register Name"</formula>
    </cfRule>
    <cfRule type="cellIs" dxfId="1002" priority="527" operator="equal">
      <formula>"Field Name"</formula>
    </cfRule>
  </conditionalFormatting>
  <conditionalFormatting sqref="N396">
    <cfRule type="cellIs" dxfId="1001" priority="518" operator="equal">
      <formula>"Register Name"</formula>
    </cfRule>
    <cfRule type="cellIs" dxfId="1000" priority="519" operator="equal">
      <formula>"Field Name"</formula>
    </cfRule>
  </conditionalFormatting>
  <conditionalFormatting sqref="N396">
    <cfRule type="cellIs" dxfId="999" priority="522" operator="equal">
      <formula>"Register Name"</formula>
    </cfRule>
    <cfRule type="cellIs" dxfId="998" priority="523" operator="equal">
      <formula>"Field Name"</formula>
    </cfRule>
  </conditionalFormatting>
  <conditionalFormatting sqref="N397">
    <cfRule type="cellIs" dxfId="997" priority="520" operator="equal">
      <formula>"Register Name"</formula>
    </cfRule>
    <cfRule type="cellIs" dxfId="996" priority="521" operator="equal">
      <formula>"Field Name"</formula>
    </cfRule>
  </conditionalFormatting>
  <conditionalFormatting sqref="N396">
    <cfRule type="cellIs" dxfId="995" priority="514" operator="equal">
      <formula>"Register Name"</formula>
    </cfRule>
    <cfRule type="cellIs" dxfId="994" priority="515" operator="equal">
      <formula>"Field Name"</formula>
    </cfRule>
  </conditionalFormatting>
  <conditionalFormatting sqref="N396">
    <cfRule type="cellIs" dxfId="993" priority="516" operator="equal">
      <formula>"Register Name"</formula>
    </cfRule>
    <cfRule type="cellIs" dxfId="992" priority="517" operator="equal">
      <formula>"Field Name"</formula>
    </cfRule>
  </conditionalFormatting>
  <conditionalFormatting sqref="N394">
    <cfRule type="cellIs" dxfId="991" priority="510" operator="equal">
      <formula>"Register Name"</formula>
    </cfRule>
    <cfRule type="cellIs" dxfId="990" priority="511" operator="equal">
      <formula>"Field Name"</formula>
    </cfRule>
  </conditionalFormatting>
  <conditionalFormatting sqref="N394">
    <cfRule type="cellIs" dxfId="989" priority="512" operator="equal">
      <formula>"Register Name"</formula>
    </cfRule>
    <cfRule type="cellIs" dxfId="988" priority="513" operator="equal">
      <formula>"Field Name"</formula>
    </cfRule>
  </conditionalFormatting>
  <conditionalFormatting sqref="N395">
    <cfRule type="cellIs" dxfId="987" priority="506" operator="equal">
      <formula>"Register Name"</formula>
    </cfRule>
    <cfRule type="cellIs" dxfId="986" priority="507" operator="equal">
      <formula>"Field Name"</formula>
    </cfRule>
  </conditionalFormatting>
  <conditionalFormatting sqref="N394">
    <cfRule type="cellIs" dxfId="985" priority="504" operator="equal">
      <formula>"Register Name"</formula>
    </cfRule>
    <cfRule type="cellIs" dxfId="984" priority="505" operator="equal">
      <formula>"Field Name"</formula>
    </cfRule>
  </conditionalFormatting>
  <conditionalFormatting sqref="N392">
    <cfRule type="cellIs" dxfId="983" priority="500" operator="equal">
      <formula>"Register Name"</formula>
    </cfRule>
    <cfRule type="cellIs" dxfId="982" priority="501" operator="equal">
      <formula>"Field Name"</formula>
    </cfRule>
  </conditionalFormatting>
  <conditionalFormatting sqref="N392">
    <cfRule type="cellIs" dxfId="981" priority="502" operator="equal">
      <formula>"Register Name"</formula>
    </cfRule>
    <cfRule type="cellIs" dxfId="980" priority="503" operator="equal">
      <formula>"Field Name"</formula>
    </cfRule>
  </conditionalFormatting>
  <conditionalFormatting sqref="N392">
    <cfRule type="cellIs" dxfId="979" priority="498" operator="equal">
      <formula>"Register Name"</formula>
    </cfRule>
    <cfRule type="cellIs" dxfId="978" priority="499" operator="equal">
      <formula>"Field Name"</formula>
    </cfRule>
  </conditionalFormatting>
  <conditionalFormatting sqref="N393">
    <cfRule type="cellIs" dxfId="977" priority="496" operator="equal">
      <formula>"Register Name"</formula>
    </cfRule>
    <cfRule type="cellIs" dxfId="976" priority="497" operator="equal">
      <formula>"Field Name"</formula>
    </cfRule>
  </conditionalFormatting>
  <conditionalFormatting sqref="N392">
    <cfRule type="cellIs" dxfId="975" priority="494" operator="equal">
      <formula>"Register Name"</formula>
    </cfRule>
    <cfRule type="cellIs" dxfId="974" priority="495" operator="equal">
      <formula>"Field Name"</formula>
    </cfRule>
  </conditionalFormatting>
  <conditionalFormatting sqref="N390">
    <cfRule type="cellIs" dxfId="973" priority="492" operator="equal">
      <formula>"Register Name"</formula>
    </cfRule>
    <cfRule type="cellIs" dxfId="972" priority="493" operator="equal">
      <formula>"Field Name"</formula>
    </cfRule>
  </conditionalFormatting>
  <conditionalFormatting sqref="N391">
    <cfRule type="cellIs" dxfId="971" priority="490" operator="equal">
      <formula>"Register Name"</formula>
    </cfRule>
    <cfRule type="cellIs" dxfId="970" priority="491" operator="equal">
      <formula>"Field Name"</formula>
    </cfRule>
  </conditionalFormatting>
  <conditionalFormatting sqref="N390">
    <cfRule type="cellIs" dxfId="969" priority="488" operator="equal">
      <formula>"Register Name"</formula>
    </cfRule>
    <cfRule type="cellIs" dxfId="968" priority="489" operator="equal">
      <formula>"Field Name"</formula>
    </cfRule>
  </conditionalFormatting>
  <conditionalFormatting sqref="N390">
    <cfRule type="cellIs" dxfId="967" priority="484" operator="equal">
      <formula>"Register Name"</formula>
    </cfRule>
    <cfRule type="cellIs" dxfId="966" priority="485" operator="equal">
      <formula>"Field Name"</formula>
    </cfRule>
  </conditionalFormatting>
  <conditionalFormatting sqref="N391">
    <cfRule type="cellIs" dxfId="965" priority="486" operator="equal">
      <formula>"Register Name"</formula>
    </cfRule>
    <cfRule type="cellIs" dxfId="964" priority="487" operator="equal">
      <formula>"Field Name"</formula>
    </cfRule>
  </conditionalFormatting>
  <conditionalFormatting sqref="N388">
    <cfRule type="cellIs" dxfId="963" priority="482" operator="equal">
      <formula>"Register Name"</formula>
    </cfRule>
    <cfRule type="cellIs" dxfId="962" priority="483" operator="equal">
      <formula>"Field Name"</formula>
    </cfRule>
  </conditionalFormatting>
  <conditionalFormatting sqref="N389">
    <cfRule type="cellIs" dxfId="961" priority="480" operator="equal">
      <formula>"Register Name"</formula>
    </cfRule>
    <cfRule type="cellIs" dxfId="960" priority="481" operator="equal">
      <formula>"Field Name"</formula>
    </cfRule>
  </conditionalFormatting>
  <conditionalFormatting sqref="N388">
    <cfRule type="cellIs" dxfId="959" priority="478" operator="equal">
      <formula>"Register Name"</formula>
    </cfRule>
    <cfRule type="cellIs" dxfId="958" priority="479" operator="equal">
      <formula>"Field Name"</formula>
    </cfRule>
  </conditionalFormatting>
  <conditionalFormatting sqref="N388">
    <cfRule type="cellIs" dxfId="957" priority="474" operator="equal">
      <formula>"Register Name"</formula>
    </cfRule>
    <cfRule type="cellIs" dxfId="956" priority="475" operator="equal">
      <formula>"Field Name"</formula>
    </cfRule>
  </conditionalFormatting>
  <conditionalFormatting sqref="N389">
    <cfRule type="cellIs" dxfId="955" priority="476" operator="equal">
      <formula>"Register Name"</formula>
    </cfRule>
    <cfRule type="cellIs" dxfId="954" priority="477" operator="equal">
      <formula>"Field Name"</formula>
    </cfRule>
  </conditionalFormatting>
  <conditionalFormatting sqref="N387">
    <cfRule type="cellIs" dxfId="953" priority="472" operator="equal">
      <formula>"Register Name"</formula>
    </cfRule>
    <cfRule type="cellIs" dxfId="952" priority="473" operator="equal">
      <formula>"Field Name"</formula>
    </cfRule>
  </conditionalFormatting>
  <conditionalFormatting sqref="N386:N387">
    <cfRule type="cellIs" dxfId="951" priority="468" operator="equal">
      <formula>"Register Name"</formula>
    </cfRule>
    <cfRule type="cellIs" dxfId="950" priority="469" operator="equal">
      <formula>"Field Name"</formula>
    </cfRule>
  </conditionalFormatting>
  <conditionalFormatting sqref="N384">
    <cfRule type="cellIs" dxfId="949" priority="464" operator="equal">
      <formula>"Register Name"</formula>
    </cfRule>
    <cfRule type="cellIs" dxfId="948" priority="465" operator="equal">
      <formula>"Field Name"</formula>
    </cfRule>
  </conditionalFormatting>
  <conditionalFormatting sqref="N385">
    <cfRule type="cellIs" dxfId="947" priority="466" operator="equal">
      <formula>"Register Name"</formula>
    </cfRule>
    <cfRule type="cellIs" dxfId="946" priority="467" operator="equal">
      <formula>"Field Name"</formula>
    </cfRule>
  </conditionalFormatting>
  <conditionalFormatting sqref="N384:N385">
    <cfRule type="cellIs" dxfId="945" priority="462" operator="equal">
      <formula>"Register Name"</formula>
    </cfRule>
    <cfRule type="cellIs" dxfId="944" priority="463" operator="equal">
      <formula>"Field Name"</formula>
    </cfRule>
  </conditionalFormatting>
  <conditionalFormatting sqref="N382:N383">
    <cfRule type="cellIs" dxfId="943" priority="460" operator="equal">
      <formula>"Register Name"</formula>
    </cfRule>
    <cfRule type="cellIs" dxfId="942" priority="461" operator="equal">
      <formula>"Field Name"</formula>
    </cfRule>
  </conditionalFormatting>
  <conditionalFormatting sqref="N383">
    <cfRule type="cellIs" dxfId="941" priority="458" operator="equal">
      <formula>"Register Name"</formula>
    </cfRule>
    <cfRule type="cellIs" dxfId="940" priority="459" operator="equal">
      <formula>"Field Name"</formula>
    </cfRule>
  </conditionalFormatting>
  <conditionalFormatting sqref="N378">
    <cfRule type="cellIs" dxfId="939" priority="446" operator="equal">
      <formula>"Register Name"</formula>
    </cfRule>
    <cfRule type="cellIs" dxfId="938" priority="447" operator="equal">
      <formula>"Field Name"</formula>
    </cfRule>
  </conditionalFormatting>
  <conditionalFormatting sqref="N379">
    <cfRule type="cellIs" dxfId="937" priority="444" operator="equal">
      <formula>"Register Name"</formula>
    </cfRule>
    <cfRule type="cellIs" dxfId="936" priority="445" operator="equal">
      <formula>"Field Name"</formula>
    </cfRule>
  </conditionalFormatting>
  <conditionalFormatting sqref="N378">
    <cfRule type="cellIs" dxfId="935" priority="442" operator="equal">
      <formula>"Register Name"</formula>
    </cfRule>
    <cfRule type="cellIs" dxfId="934" priority="443" operator="equal">
      <formula>"Field Name"</formula>
    </cfRule>
  </conditionalFormatting>
  <conditionalFormatting sqref="N364">
    <cfRule type="cellIs" dxfId="933" priority="425" operator="equal">
      <formula>"Register Name"</formula>
    </cfRule>
    <cfRule type="cellIs" dxfId="932" priority="426" operator="equal">
      <formula>"Field Name"</formula>
    </cfRule>
  </conditionalFormatting>
  <conditionalFormatting sqref="N361">
    <cfRule type="cellIs" dxfId="931" priority="413" operator="equal">
      <formula>"Register Name"</formula>
    </cfRule>
    <cfRule type="cellIs" dxfId="930" priority="414" operator="equal">
      <formula>"Field Name"</formula>
    </cfRule>
  </conditionalFormatting>
  <conditionalFormatting sqref="N366">
    <cfRule type="cellIs" dxfId="929" priority="423" operator="equal">
      <formula>"Register Name"</formula>
    </cfRule>
    <cfRule type="cellIs" dxfId="928" priority="424" operator="equal">
      <formula>"Field Name"</formula>
    </cfRule>
  </conditionalFormatting>
  <conditionalFormatting sqref="N362">
    <cfRule type="cellIs" dxfId="927" priority="405" operator="equal">
      <formula>"Register Name"</formula>
    </cfRule>
    <cfRule type="cellIs" dxfId="926" priority="406" operator="equal">
      <formula>"Field Name"</formula>
    </cfRule>
  </conditionalFormatting>
  <conditionalFormatting sqref="N374">
    <cfRule type="cellIs" dxfId="925" priority="415" operator="equal">
      <formula>"Register Name"</formula>
    </cfRule>
    <cfRule type="cellIs" dxfId="924" priority="416" operator="equal">
      <formula>"Field Name"</formula>
    </cfRule>
  </conditionalFormatting>
  <conditionalFormatting sqref="N360">
    <cfRule type="cellIs" dxfId="923" priority="407" operator="equal">
      <formula>"Register Name"</formula>
    </cfRule>
    <cfRule type="cellIs" dxfId="922" priority="408" operator="equal">
      <formula>"Field Name"</formula>
    </cfRule>
  </conditionalFormatting>
  <conditionalFormatting sqref="N364">
    <cfRule type="cellIs" dxfId="921" priority="403" operator="equal">
      <formula>"Register Name"</formula>
    </cfRule>
    <cfRule type="cellIs" dxfId="920" priority="404" operator="equal">
      <formula>"Field Name"</formula>
    </cfRule>
  </conditionalFormatting>
  <conditionalFormatting sqref="N366">
    <cfRule type="cellIs" dxfId="919" priority="393" operator="equal">
      <formula>"Register Name"</formula>
    </cfRule>
    <cfRule type="cellIs" dxfId="918" priority="394" operator="equal">
      <formula>"Field Name"</formula>
    </cfRule>
  </conditionalFormatting>
  <conditionalFormatting sqref="N363">
    <cfRule type="cellIs" dxfId="917" priority="438" operator="equal">
      <formula>"Register Name"</formula>
    </cfRule>
    <cfRule type="cellIs" dxfId="916" priority="439" operator="equal">
      <formula>"Field Name"</formula>
    </cfRule>
  </conditionalFormatting>
  <conditionalFormatting sqref="N362">
    <cfRule type="cellIs" dxfId="915" priority="434" operator="equal">
      <formula>"Register Name"</formula>
    </cfRule>
    <cfRule type="cellIs" dxfId="914" priority="435" operator="equal">
      <formula>"Field Name"</formula>
    </cfRule>
  </conditionalFormatting>
  <conditionalFormatting sqref="N360">
    <cfRule type="cellIs" dxfId="913" priority="436" operator="equal">
      <formula>"Register Name"</formula>
    </cfRule>
    <cfRule type="cellIs" dxfId="912" priority="437" operator="equal">
      <formula>"Field Name"</formula>
    </cfRule>
  </conditionalFormatting>
  <conditionalFormatting sqref="N361">
    <cfRule type="cellIs" dxfId="911" priority="440" operator="equal">
      <formula>"Register Name"</formula>
    </cfRule>
    <cfRule type="cellIs" dxfId="910" priority="441" operator="equal">
      <formula>"Field Name"</formula>
    </cfRule>
  </conditionalFormatting>
  <conditionalFormatting sqref="N371">
    <cfRule type="cellIs" dxfId="909" priority="427" operator="equal">
      <formula>"Register Name"</formula>
    </cfRule>
    <cfRule type="cellIs" dxfId="908" priority="428" operator="equal">
      <formula>"Field Name"</formula>
    </cfRule>
  </conditionalFormatting>
  <conditionalFormatting sqref="N372">
    <cfRule type="cellIs" dxfId="907" priority="417" operator="equal">
      <formula>"Register Name"</formula>
    </cfRule>
    <cfRule type="cellIs" dxfId="906" priority="418" operator="equal">
      <formula>"Field Name"</formula>
    </cfRule>
  </conditionalFormatting>
  <conditionalFormatting sqref="N375">
    <cfRule type="cellIs" dxfId="905" priority="389" operator="equal">
      <formula>"Register Name"</formula>
    </cfRule>
    <cfRule type="cellIs" dxfId="904" priority="390" operator="equal">
      <formula>"Field Name"</formula>
    </cfRule>
  </conditionalFormatting>
  <conditionalFormatting sqref="N374">
    <cfRule type="cellIs" dxfId="903" priority="387" operator="equal">
      <formula>"Register Name"</formula>
    </cfRule>
    <cfRule type="cellIs" dxfId="902" priority="388" operator="equal">
      <formula>"Field Name"</formula>
    </cfRule>
  </conditionalFormatting>
  <conditionalFormatting sqref="N373">
    <cfRule type="cellIs" dxfId="901" priority="395" operator="equal">
      <formula>"Register Name"</formula>
    </cfRule>
    <cfRule type="cellIs" dxfId="900" priority="396" operator="equal">
      <formula>"Field Name"</formula>
    </cfRule>
  </conditionalFormatting>
  <conditionalFormatting sqref="N363">
    <cfRule type="cellIs" dxfId="899" priority="411" operator="equal">
      <formula>"Register Name"</formula>
    </cfRule>
    <cfRule type="cellIs" dxfId="898" priority="412" operator="equal">
      <formula>"Field Name"</formula>
    </cfRule>
  </conditionalFormatting>
  <conditionalFormatting sqref="N371">
    <cfRule type="cellIs" dxfId="897" priority="397" operator="equal">
      <formula>"Register Name"</formula>
    </cfRule>
    <cfRule type="cellIs" dxfId="896" priority="398" operator="equal">
      <formula>"Field Name"</formula>
    </cfRule>
  </conditionalFormatting>
  <conditionalFormatting sqref="N373">
    <cfRule type="cellIs" dxfId="895" priority="421" operator="equal">
      <formula>"Register Name"</formula>
    </cfRule>
    <cfRule type="cellIs" dxfId="894" priority="422" operator="equal">
      <formula>"Field Name"</formula>
    </cfRule>
  </conditionalFormatting>
  <conditionalFormatting sqref="N365">
    <cfRule type="cellIs" dxfId="893" priority="409" operator="equal">
      <formula>"Register Name"</formula>
    </cfRule>
    <cfRule type="cellIs" dxfId="892" priority="410" operator="equal">
      <formula>"Field Name"</formula>
    </cfRule>
  </conditionalFormatting>
  <conditionalFormatting sqref="N375">
    <cfRule type="cellIs" dxfId="891" priority="419" operator="equal">
      <formula>"Register Name"</formula>
    </cfRule>
    <cfRule type="cellIs" dxfId="890" priority="420" operator="equal">
      <formula>"Field Name"</formula>
    </cfRule>
  </conditionalFormatting>
  <conditionalFormatting sqref="N368">
    <cfRule type="cellIs" dxfId="889" priority="391" operator="equal">
      <formula>"Register Name"</formula>
    </cfRule>
    <cfRule type="cellIs" dxfId="888" priority="392" operator="equal">
      <formula>"Field Name"</formula>
    </cfRule>
  </conditionalFormatting>
  <conditionalFormatting sqref="N389">
    <cfRule type="cellIs" dxfId="887" priority="321" operator="equal">
      <formula>"Register Name"</formula>
    </cfRule>
    <cfRule type="cellIs" dxfId="886" priority="322" operator="equal">
      <formula>"Field Name"</formula>
    </cfRule>
  </conditionalFormatting>
  <conditionalFormatting sqref="N389">
    <cfRule type="cellIs" dxfId="885" priority="317" operator="equal">
      <formula>"Register Name"</formula>
    </cfRule>
    <cfRule type="cellIs" dxfId="884" priority="318" operator="equal">
      <formula>"Field Name"</formula>
    </cfRule>
  </conditionalFormatting>
  <conditionalFormatting sqref="N386">
    <cfRule type="cellIs" dxfId="883" priority="309" operator="equal">
      <formula>"Register Name"</formula>
    </cfRule>
    <cfRule type="cellIs" dxfId="882" priority="310" operator="equal">
      <formula>"Field Name"</formula>
    </cfRule>
  </conditionalFormatting>
  <conditionalFormatting sqref="N367">
    <cfRule type="cellIs" dxfId="881" priority="432" operator="equal">
      <formula>"Register Name"</formula>
    </cfRule>
    <cfRule type="cellIs" dxfId="880" priority="2233" operator="equal">
      <formula>"Field Name"</formula>
    </cfRule>
  </conditionalFormatting>
  <conditionalFormatting sqref="N370">
    <cfRule type="cellIs" dxfId="879" priority="431" operator="equal">
      <formula>"Register Name"</formula>
    </cfRule>
    <cfRule type="cellIs" dxfId="878" priority="2234" operator="equal">
      <formula>"Field Name"</formula>
    </cfRule>
  </conditionalFormatting>
  <conditionalFormatting sqref="N368">
    <cfRule type="cellIs" dxfId="877" priority="429" operator="equal">
      <formula>"Register Name"</formula>
    </cfRule>
    <cfRule type="cellIs" dxfId="876" priority="2235" operator="equal">
      <formula>"Field Name"</formula>
    </cfRule>
  </conditionalFormatting>
  <conditionalFormatting sqref="N365">
    <cfRule type="cellIs" dxfId="875" priority="433" operator="equal">
      <formula>"Field Name"</formula>
    </cfRule>
    <cfRule type="cellIs" dxfId="874" priority="626" operator="equal">
      <formula>"Register Name"</formula>
    </cfRule>
  </conditionalFormatting>
  <conditionalFormatting sqref="N369">
    <cfRule type="cellIs" dxfId="873" priority="430" operator="equal">
      <formula>"Field Name"</formula>
    </cfRule>
    <cfRule type="cellIs" dxfId="872" priority="627" operator="equal">
      <formula>"Register Name"</formula>
    </cfRule>
  </conditionalFormatting>
  <conditionalFormatting sqref="N372">
    <cfRule type="cellIs" dxfId="871" priority="401" operator="equal">
      <formula>"Register Name"</formula>
    </cfRule>
    <cfRule type="cellIs" dxfId="870" priority="2236" operator="equal">
      <formula>"Field Name"</formula>
    </cfRule>
  </conditionalFormatting>
  <conditionalFormatting sqref="N370">
    <cfRule type="cellIs" dxfId="869" priority="399" operator="equal">
      <formula>"Register Name"</formula>
    </cfRule>
    <cfRule type="cellIs" dxfId="868" priority="2237" operator="equal">
      <formula>"Field Name"</formula>
    </cfRule>
  </conditionalFormatting>
  <conditionalFormatting sqref="N367">
    <cfRule type="cellIs" dxfId="867" priority="402" operator="equal">
      <formula>"Field Name"</formula>
    </cfRule>
    <cfRule type="cellIs" dxfId="866" priority="628" operator="equal">
      <formula>"Register Name"</formula>
    </cfRule>
  </conditionalFormatting>
  <conditionalFormatting sqref="N369">
    <cfRule type="cellIs" dxfId="865" priority="400" operator="equal">
      <formula>"Field Name"</formula>
    </cfRule>
    <cfRule type="cellIs" dxfId="864" priority="629" operator="equal">
      <formula>"Register Name"</formula>
    </cfRule>
  </conditionalFormatting>
  <conditionalFormatting sqref="N379">
    <cfRule type="cellIs" dxfId="863" priority="385" operator="equal">
      <formula>"Register Name"</formula>
    </cfRule>
    <cfRule type="cellIs" dxfId="862" priority="2238" operator="equal">
      <formula>"Field Name"</formula>
    </cfRule>
  </conditionalFormatting>
  <conditionalFormatting sqref="N378">
    <cfRule type="cellIs" dxfId="861" priority="383" operator="equal">
      <formula>"Register Name"</formula>
    </cfRule>
    <cfRule type="cellIs" dxfId="860" priority="2239" operator="equal">
      <formula>"Field Name"</formula>
    </cfRule>
  </conditionalFormatting>
  <conditionalFormatting sqref="N377">
    <cfRule type="cellIs" dxfId="859" priority="381" operator="equal">
      <formula>"Register Name"</formula>
    </cfRule>
    <cfRule type="cellIs" dxfId="858" priority="2240" operator="equal">
      <formula>"Field Name"</formula>
    </cfRule>
  </conditionalFormatting>
  <conditionalFormatting sqref="N380">
    <cfRule type="cellIs" dxfId="857" priority="379" operator="equal">
      <formula>"Register Name"</formula>
    </cfRule>
    <cfRule type="cellIs" dxfId="856" priority="2241" operator="equal">
      <formula>"Field Name"</formula>
    </cfRule>
  </conditionalFormatting>
  <conditionalFormatting sqref="N378:N379">
    <cfRule type="cellIs" dxfId="855" priority="377" operator="equal">
      <formula>"Register Name"</formula>
    </cfRule>
    <cfRule type="cellIs" dxfId="854" priority="2242" operator="equal">
      <formula>"Field Name"</formula>
    </cfRule>
  </conditionalFormatting>
  <conditionalFormatting sqref="N398">
    <cfRule type="cellIs" dxfId="853" priority="386" operator="equal">
      <formula>"Field Name"</formula>
    </cfRule>
    <cfRule type="cellIs" dxfId="852" priority="630" operator="equal">
      <formula>"Register Name"</formula>
    </cfRule>
  </conditionalFormatting>
  <conditionalFormatting sqref="N400">
    <cfRule type="cellIs" dxfId="851" priority="384" operator="equal">
      <formula>"Field Name"</formula>
    </cfRule>
    <cfRule type="cellIs" dxfId="850" priority="631" operator="equal">
      <formula>"Register Name"</formula>
    </cfRule>
  </conditionalFormatting>
  <conditionalFormatting sqref="N402">
    <cfRule type="cellIs" dxfId="849" priority="382" operator="equal">
      <formula>"Field Name"</formula>
    </cfRule>
    <cfRule type="cellIs" dxfId="848" priority="632" operator="equal">
      <formula>"Register Name"</formula>
    </cfRule>
  </conditionalFormatting>
  <conditionalFormatting sqref="N404">
    <cfRule type="cellIs" dxfId="847" priority="380" operator="equal">
      <formula>"Field Name"</formula>
    </cfRule>
    <cfRule type="cellIs" dxfId="846" priority="633" operator="equal">
      <formula>"Register Name"</formula>
    </cfRule>
  </conditionalFormatting>
  <conditionalFormatting sqref="N406">
    <cfRule type="cellIs" dxfId="845" priority="378" operator="equal">
      <formula>"Field Name"</formula>
    </cfRule>
    <cfRule type="cellIs" dxfId="844" priority="634" operator="equal">
      <formula>"Register Name"</formula>
    </cfRule>
  </conditionalFormatting>
  <conditionalFormatting sqref="N408">
    <cfRule type="cellIs" dxfId="843" priority="375" operator="equal">
      <formula>"Register Name"</formula>
    </cfRule>
    <cfRule type="cellIs" dxfId="842" priority="376" operator="equal">
      <formula>"Field Name"</formula>
    </cfRule>
  </conditionalFormatting>
  <conditionalFormatting sqref="N410">
    <cfRule type="cellIs" dxfId="841" priority="373" operator="equal">
      <formula>"Register Name"</formula>
    </cfRule>
    <cfRule type="cellIs" dxfId="840" priority="374" operator="equal">
      <formula>"Field Name"</formula>
    </cfRule>
  </conditionalFormatting>
  <conditionalFormatting sqref="N412">
    <cfRule type="cellIs" dxfId="839" priority="371" operator="equal">
      <formula>"Register Name"</formula>
    </cfRule>
    <cfRule type="cellIs" dxfId="838" priority="372" operator="equal">
      <formula>"Field Name"</formula>
    </cfRule>
  </conditionalFormatting>
  <conditionalFormatting sqref="N414">
    <cfRule type="cellIs" dxfId="837" priority="369" operator="equal">
      <formula>"Register Name"</formula>
    </cfRule>
    <cfRule type="cellIs" dxfId="836" priority="370" operator="equal">
      <formula>"Field Name"</formula>
    </cfRule>
  </conditionalFormatting>
  <conditionalFormatting sqref="N416">
    <cfRule type="cellIs" dxfId="835" priority="367" operator="equal">
      <formula>"Register Name"</formula>
    </cfRule>
    <cfRule type="cellIs" dxfId="834" priority="368" operator="equal">
      <formula>"Field Name"</formula>
    </cfRule>
  </conditionalFormatting>
  <conditionalFormatting sqref="N418">
    <cfRule type="cellIs" dxfId="833" priority="365" operator="equal">
      <formula>"Register Name"</formula>
    </cfRule>
    <cfRule type="cellIs" dxfId="832" priority="366" operator="equal">
      <formula>"Field Name"</formula>
    </cfRule>
  </conditionalFormatting>
  <conditionalFormatting sqref="N396">
    <cfRule type="cellIs" dxfId="831" priority="359" operator="equal">
      <formula>"Register Name"</formula>
    </cfRule>
    <cfRule type="cellIs" dxfId="830" priority="360" operator="equal">
      <formula>"Field Name"</formula>
    </cfRule>
  </conditionalFormatting>
  <conditionalFormatting sqref="N396">
    <cfRule type="cellIs" dxfId="829" priority="363" operator="equal">
      <formula>"Register Name"</formula>
    </cfRule>
    <cfRule type="cellIs" dxfId="828" priority="364" operator="equal">
      <formula>"Field Name"</formula>
    </cfRule>
  </conditionalFormatting>
  <conditionalFormatting sqref="N397">
    <cfRule type="cellIs" dxfId="827" priority="361" operator="equal">
      <formula>"Register Name"</formula>
    </cfRule>
    <cfRule type="cellIs" dxfId="826" priority="362" operator="equal">
      <formula>"Field Name"</formula>
    </cfRule>
  </conditionalFormatting>
  <conditionalFormatting sqref="N396">
    <cfRule type="cellIs" dxfId="825" priority="355" operator="equal">
      <formula>"Register Name"</formula>
    </cfRule>
    <cfRule type="cellIs" dxfId="824" priority="356" operator="equal">
      <formula>"Field Name"</formula>
    </cfRule>
  </conditionalFormatting>
  <conditionalFormatting sqref="N396">
    <cfRule type="cellIs" dxfId="823" priority="357" operator="equal">
      <formula>"Register Name"</formula>
    </cfRule>
    <cfRule type="cellIs" dxfId="822" priority="358" operator="equal">
      <formula>"Field Name"</formula>
    </cfRule>
  </conditionalFormatting>
  <conditionalFormatting sqref="N394">
    <cfRule type="cellIs" dxfId="821" priority="349" operator="equal">
      <formula>"Register Name"</formula>
    </cfRule>
    <cfRule type="cellIs" dxfId="820" priority="350" operator="equal">
      <formula>"Field Name"</formula>
    </cfRule>
  </conditionalFormatting>
  <conditionalFormatting sqref="N394">
    <cfRule type="cellIs" dxfId="819" priority="353" operator="equal">
      <formula>"Register Name"</formula>
    </cfRule>
    <cfRule type="cellIs" dxfId="818" priority="354" operator="equal">
      <formula>"Field Name"</formula>
    </cfRule>
  </conditionalFormatting>
  <conditionalFormatting sqref="N395">
    <cfRule type="cellIs" dxfId="817" priority="351" operator="equal">
      <formula>"Register Name"</formula>
    </cfRule>
    <cfRule type="cellIs" dxfId="816" priority="352" operator="equal">
      <formula>"Field Name"</formula>
    </cfRule>
  </conditionalFormatting>
  <conditionalFormatting sqref="N394">
    <cfRule type="cellIs" dxfId="815" priority="345" operator="equal">
      <formula>"Register Name"</formula>
    </cfRule>
    <cfRule type="cellIs" dxfId="814" priority="346" operator="equal">
      <formula>"Field Name"</formula>
    </cfRule>
  </conditionalFormatting>
  <conditionalFormatting sqref="N394">
    <cfRule type="cellIs" dxfId="813" priority="347" operator="equal">
      <formula>"Register Name"</formula>
    </cfRule>
    <cfRule type="cellIs" dxfId="812" priority="348" operator="equal">
      <formula>"Field Name"</formula>
    </cfRule>
  </conditionalFormatting>
  <conditionalFormatting sqref="N392">
    <cfRule type="cellIs" dxfId="811" priority="341" operator="equal">
      <formula>"Register Name"</formula>
    </cfRule>
    <cfRule type="cellIs" dxfId="810" priority="342" operator="equal">
      <formula>"Field Name"</formula>
    </cfRule>
  </conditionalFormatting>
  <conditionalFormatting sqref="N392">
    <cfRule type="cellIs" dxfId="809" priority="343" operator="equal">
      <formula>"Register Name"</formula>
    </cfRule>
    <cfRule type="cellIs" dxfId="808" priority="344" operator="equal">
      <formula>"Field Name"</formula>
    </cfRule>
  </conditionalFormatting>
  <conditionalFormatting sqref="N392">
    <cfRule type="cellIs" dxfId="807" priority="339" operator="equal">
      <formula>"Register Name"</formula>
    </cfRule>
    <cfRule type="cellIs" dxfId="806" priority="340" operator="equal">
      <formula>"Field Name"</formula>
    </cfRule>
  </conditionalFormatting>
  <conditionalFormatting sqref="N393">
    <cfRule type="cellIs" dxfId="805" priority="337" operator="equal">
      <formula>"Register Name"</formula>
    </cfRule>
    <cfRule type="cellIs" dxfId="804" priority="338" operator="equal">
      <formula>"Field Name"</formula>
    </cfRule>
  </conditionalFormatting>
  <conditionalFormatting sqref="N392">
    <cfRule type="cellIs" dxfId="803" priority="335" operator="equal">
      <formula>"Register Name"</formula>
    </cfRule>
    <cfRule type="cellIs" dxfId="802" priority="336" operator="equal">
      <formula>"Field Name"</formula>
    </cfRule>
  </conditionalFormatting>
  <conditionalFormatting sqref="N390">
    <cfRule type="cellIs" dxfId="801" priority="331" operator="equal">
      <formula>"Register Name"</formula>
    </cfRule>
    <cfRule type="cellIs" dxfId="800" priority="332" operator="equal">
      <formula>"Field Name"</formula>
    </cfRule>
  </conditionalFormatting>
  <conditionalFormatting sqref="N390">
    <cfRule type="cellIs" dxfId="799" priority="333" operator="equal">
      <formula>"Register Name"</formula>
    </cfRule>
    <cfRule type="cellIs" dxfId="798" priority="334" operator="equal">
      <formula>"Field Name"</formula>
    </cfRule>
  </conditionalFormatting>
  <conditionalFormatting sqref="N390">
    <cfRule type="cellIs" dxfId="797" priority="329" operator="equal">
      <formula>"Register Name"</formula>
    </cfRule>
    <cfRule type="cellIs" dxfId="796" priority="330" operator="equal">
      <formula>"Field Name"</formula>
    </cfRule>
  </conditionalFormatting>
  <conditionalFormatting sqref="N391">
    <cfRule type="cellIs" dxfId="795" priority="327" operator="equal">
      <formula>"Register Name"</formula>
    </cfRule>
    <cfRule type="cellIs" dxfId="794" priority="328" operator="equal">
      <formula>"Field Name"</formula>
    </cfRule>
  </conditionalFormatting>
  <conditionalFormatting sqref="N390">
    <cfRule type="cellIs" dxfId="793" priority="325" operator="equal">
      <formula>"Register Name"</formula>
    </cfRule>
    <cfRule type="cellIs" dxfId="792" priority="326" operator="equal">
      <formula>"Field Name"</formula>
    </cfRule>
  </conditionalFormatting>
  <conditionalFormatting sqref="N388">
    <cfRule type="cellIs" dxfId="791" priority="323" operator="equal">
      <formula>"Register Name"</formula>
    </cfRule>
    <cfRule type="cellIs" dxfId="790" priority="324" operator="equal">
      <formula>"Field Name"</formula>
    </cfRule>
  </conditionalFormatting>
  <conditionalFormatting sqref="N388">
    <cfRule type="cellIs" dxfId="789" priority="319" operator="equal">
      <formula>"Register Name"</formula>
    </cfRule>
    <cfRule type="cellIs" dxfId="788" priority="320" operator="equal">
      <formula>"Field Name"</formula>
    </cfRule>
  </conditionalFormatting>
  <conditionalFormatting sqref="N388">
    <cfRule type="cellIs" dxfId="787" priority="315" operator="equal">
      <formula>"Register Name"</formula>
    </cfRule>
    <cfRule type="cellIs" dxfId="786" priority="316" operator="equal">
      <formula>"Field Name"</formula>
    </cfRule>
  </conditionalFormatting>
  <conditionalFormatting sqref="N386">
    <cfRule type="cellIs" dxfId="785" priority="313" operator="equal">
      <formula>"Register Name"</formula>
    </cfRule>
    <cfRule type="cellIs" dxfId="784" priority="314" operator="equal">
      <formula>"Field Name"</formula>
    </cfRule>
  </conditionalFormatting>
  <conditionalFormatting sqref="N387">
    <cfRule type="cellIs" dxfId="783" priority="311" operator="equal">
      <formula>"Register Name"</formula>
    </cfRule>
    <cfRule type="cellIs" dxfId="782" priority="312" operator="equal">
      <formula>"Field Name"</formula>
    </cfRule>
  </conditionalFormatting>
  <conditionalFormatting sqref="N386">
    <cfRule type="cellIs" dxfId="781" priority="305" operator="equal">
      <formula>"Register Name"</formula>
    </cfRule>
    <cfRule type="cellIs" dxfId="780" priority="306" operator="equal">
      <formula>"Field Name"</formula>
    </cfRule>
  </conditionalFormatting>
  <conditionalFormatting sqref="N387">
    <cfRule type="cellIs" dxfId="779" priority="307" operator="equal">
      <formula>"Register Name"</formula>
    </cfRule>
    <cfRule type="cellIs" dxfId="778" priority="308" operator="equal">
      <formula>"Field Name"</formula>
    </cfRule>
  </conditionalFormatting>
  <conditionalFormatting sqref="N384">
    <cfRule type="cellIs" dxfId="777" priority="301" operator="equal">
      <formula>"Register Name"</formula>
    </cfRule>
    <cfRule type="cellIs" dxfId="776" priority="302" operator="equal">
      <formula>"Field Name"</formula>
    </cfRule>
  </conditionalFormatting>
  <conditionalFormatting sqref="N385">
    <cfRule type="cellIs" dxfId="775" priority="303" operator="equal">
      <formula>"Register Name"</formula>
    </cfRule>
    <cfRule type="cellIs" dxfId="774" priority="304" operator="equal">
      <formula>"Field Name"</formula>
    </cfRule>
  </conditionalFormatting>
  <conditionalFormatting sqref="N384:N385">
    <cfRule type="cellIs" dxfId="773" priority="299" operator="equal">
      <formula>"Register Name"</formula>
    </cfRule>
    <cfRule type="cellIs" dxfId="772" priority="300" operator="equal">
      <formula>"Field Name"</formula>
    </cfRule>
  </conditionalFormatting>
  <conditionalFormatting sqref="N382">
    <cfRule type="cellIs" dxfId="771" priority="295" operator="equal">
      <formula>"Register Name"</formula>
    </cfRule>
    <cfRule type="cellIs" dxfId="770" priority="296" operator="equal">
      <formula>"Field Name"</formula>
    </cfRule>
  </conditionalFormatting>
  <conditionalFormatting sqref="N383">
    <cfRule type="cellIs" dxfId="769" priority="297" operator="equal">
      <formula>"Register Name"</formula>
    </cfRule>
    <cfRule type="cellIs" dxfId="768" priority="298" operator="equal">
      <formula>"Field Name"</formula>
    </cfRule>
  </conditionalFormatting>
  <conditionalFormatting sqref="N382:N383">
    <cfRule type="cellIs" dxfId="767" priority="293" operator="equal">
      <formula>"Register Name"</formula>
    </cfRule>
    <cfRule type="cellIs" dxfId="766" priority="294" operator="equal">
      <formula>"Field Name"</formula>
    </cfRule>
  </conditionalFormatting>
  <conditionalFormatting sqref="N380:N381">
    <cfRule type="cellIs" dxfId="765" priority="291" operator="equal">
      <formula>"Register Name"</formula>
    </cfRule>
    <cfRule type="cellIs" dxfId="764" priority="292" operator="equal">
      <formula>"Field Name"</formula>
    </cfRule>
  </conditionalFormatting>
  <conditionalFormatting sqref="N381">
    <cfRule type="cellIs" dxfId="763" priority="289" operator="equal">
      <formula>"Register Name"</formula>
    </cfRule>
    <cfRule type="cellIs" dxfId="762" priority="290" operator="equal">
      <formula>"Field Name"</formula>
    </cfRule>
  </conditionalFormatting>
  <conditionalFormatting sqref="N376">
    <cfRule type="cellIs" dxfId="761" priority="287" operator="equal">
      <formula>"Register Name"</formula>
    </cfRule>
    <cfRule type="cellIs" dxfId="760" priority="288" operator="equal">
      <formula>"Field Name"</formula>
    </cfRule>
  </conditionalFormatting>
  <conditionalFormatting sqref="N377">
    <cfRule type="cellIs" dxfId="759" priority="285" operator="equal">
      <formula>"Register Name"</formula>
    </cfRule>
    <cfRule type="cellIs" dxfId="758" priority="286" operator="equal">
      <formula>"Field Name"</formula>
    </cfRule>
  </conditionalFormatting>
  <conditionalFormatting sqref="N376">
    <cfRule type="cellIs" dxfId="757" priority="283" operator="equal">
      <formula>"Register Name"</formula>
    </cfRule>
    <cfRule type="cellIs" dxfId="756" priority="284" operator="equal">
      <formula>"Field Name"</formula>
    </cfRule>
  </conditionalFormatting>
  <conditionalFormatting sqref="N420">
    <cfRule type="cellIs" dxfId="755" priority="281" operator="equal">
      <formula>"Register Name"</formula>
    </cfRule>
    <cfRule type="cellIs" dxfId="754" priority="282" operator="equal">
      <formula>"Field Name"</formula>
    </cfRule>
  </conditionalFormatting>
  <conditionalFormatting sqref="N334">
    <cfRule type="cellIs" dxfId="753" priority="279" operator="equal">
      <formula>"Register Name"</formula>
    </cfRule>
    <cfRule type="cellIs" dxfId="752" priority="280" operator="equal">
      <formula>"Field Name"</formula>
    </cfRule>
  </conditionalFormatting>
  <conditionalFormatting sqref="N334">
    <cfRule type="cellIs" dxfId="751" priority="277" operator="equal">
      <formula>"Register Name"</formula>
    </cfRule>
    <cfRule type="cellIs" dxfId="750" priority="278" operator="equal">
      <formula>"Field Name"</formula>
    </cfRule>
  </conditionalFormatting>
  <conditionalFormatting sqref="N334">
    <cfRule type="cellIs" dxfId="749" priority="275" operator="equal">
      <formula>"Register Name"</formula>
    </cfRule>
    <cfRule type="cellIs" dxfId="748" priority="276" operator="equal">
      <formula>"Field Name"</formula>
    </cfRule>
  </conditionalFormatting>
  <conditionalFormatting sqref="N334">
    <cfRule type="cellIs" dxfId="747" priority="273" operator="equal">
      <formula>"Register Name"</formula>
    </cfRule>
    <cfRule type="cellIs" dxfId="746" priority="274" operator="equal">
      <formula>"Field Name"</formula>
    </cfRule>
  </conditionalFormatting>
  <conditionalFormatting sqref="N334">
    <cfRule type="cellIs" dxfId="745" priority="271" operator="equal">
      <formula>"Register Name"</formula>
    </cfRule>
    <cfRule type="cellIs" dxfId="744" priority="272" operator="equal">
      <formula>"Field Name"</formula>
    </cfRule>
  </conditionalFormatting>
  <conditionalFormatting sqref="N334">
    <cfRule type="cellIs" dxfId="743" priority="269" operator="equal">
      <formula>"Register Name"</formula>
    </cfRule>
    <cfRule type="cellIs" dxfId="742" priority="270" operator="equal">
      <formula>"Field Name"</formula>
    </cfRule>
  </conditionalFormatting>
  <conditionalFormatting sqref="N334">
    <cfRule type="cellIs" dxfId="741" priority="265" operator="equal">
      <formula>"Register Name"</formula>
    </cfRule>
    <cfRule type="cellIs" dxfId="740" priority="266" operator="equal">
      <formula>"Field Name"</formula>
    </cfRule>
  </conditionalFormatting>
  <conditionalFormatting sqref="N334">
    <cfRule type="cellIs" dxfId="739" priority="267" operator="equal">
      <formula>"Register Name"</formula>
    </cfRule>
    <cfRule type="cellIs" dxfId="738" priority="268" operator="equal">
      <formula>"Field Name"</formula>
    </cfRule>
  </conditionalFormatting>
  <conditionalFormatting sqref="N336">
    <cfRule type="cellIs" dxfId="737" priority="263" operator="equal">
      <formula>"Register Name"</formula>
    </cfRule>
    <cfRule type="cellIs" dxfId="736" priority="264" operator="equal">
      <formula>"Field Name"</formula>
    </cfRule>
  </conditionalFormatting>
  <conditionalFormatting sqref="N336">
    <cfRule type="cellIs" dxfId="735" priority="261" operator="equal">
      <formula>"Register Name"</formula>
    </cfRule>
    <cfRule type="cellIs" dxfId="734" priority="262" operator="equal">
      <formula>"Field Name"</formula>
    </cfRule>
  </conditionalFormatting>
  <conditionalFormatting sqref="N336">
    <cfRule type="cellIs" dxfId="733" priority="259" operator="equal">
      <formula>"Register Name"</formula>
    </cfRule>
    <cfRule type="cellIs" dxfId="732" priority="260" operator="equal">
      <formula>"Field Name"</formula>
    </cfRule>
  </conditionalFormatting>
  <conditionalFormatting sqref="N336">
    <cfRule type="cellIs" dxfId="731" priority="257" operator="equal">
      <formula>"Register Name"</formula>
    </cfRule>
    <cfRule type="cellIs" dxfId="730" priority="258" operator="equal">
      <formula>"Field Name"</formula>
    </cfRule>
  </conditionalFormatting>
  <conditionalFormatting sqref="N336">
    <cfRule type="cellIs" dxfId="729" priority="255" operator="equal">
      <formula>"Register Name"</formula>
    </cfRule>
    <cfRule type="cellIs" dxfId="728" priority="256" operator="equal">
      <formula>"Field Name"</formula>
    </cfRule>
  </conditionalFormatting>
  <conditionalFormatting sqref="N336">
    <cfRule type="cellIs" dxfId="727" priority="253" operator="equal">
      <formula>"Register Name"</formula>
    </cfRule>
    <cfRule type="cellIs" dxfId="726" priority="254" operator="equal">
      <formula>"Field Name"</formula>
    </cfRule>
  </conditionalFormatting>
  <conditionalFormatting sqref="N336">
    <cfRule type="cellIs" dxfId="725" priority="249" operator="equal">
      <formula>"Register Name"</formula>
    </cfRule>
    <cfRule type="cellIs" dxfId="724" priority="250" operator="equal">
      <formula>"Field Name"</formula>
    </cfRule>
  </conditionalFormatting>
  <conditionalFormatting sqref="N336">
    <cfRule type="cellIs" dxfId="723" priority="251" operator="equal">
      <formula>"Register Name"</formula>
    </cfRule>
    <cfRule type="cellIs" dxfId="722" priority="252" operator="equal">
      <formula>"Field Name"</formula>
    </cfRule>
  </conditionalFormatting>
  <conditionalFormatting sqref="N338">
    <cfRule type="cellIs" dxfId="721" priority="247" operator="equal">
      <formula>"Register Name"</formula>
    </cfRule>
    <cfRule type="cellIs" dxfId="720" priority="248" operator="equal">
      <formula>"Field Name"</formula>
    </cfRule>
  </conditionalFormatting>
  <conditionalFormatting sqref="N338">
    <cfRule type="cellIs" dxfId="719" priority="245" operator="equal">
      <formula>"Register Name"</formula>
    </cfRule>
    <cfRule type="cellIs" dxfId="718" priority="246" operator="equal">
      <formula>"Field Name"</formula>
    </cfRule>
  </conditionalFormatting>
  <conditionalFormatting sqref="N338">
    <cfRule type="cellIs" dxfId="717" priority="243" operator="equal">
      <formula>"Register Name"</formula>
    </cfRule>
    <cfRule type="cellIs" dxfId="716" priority="244" operator="equal">
      <formula>"Field Name"</formula>
    </cfRule>
  </conditionalFormatting>
  <conditionalFormatting sqref="N338">
    <cfRule type="cellIs" dxfId="715" priority="241" operator="equal">
      <formula>"Register Name"</formula>
    </cfRule>
    <cfRule type="cellIs" dxfId="714" priority="242" operator="equal">
      <formula>"Field Name"</formula>
    </cfRule>
  </conditionalFormatting>
  <conditionalFormatting sqref="N338">
    <cfRule type="cellIs" dxfId="713" priority="239" operator="equal">
      <formula>"Register Name"</formula>
    </cfRule>
    <cfRule type="cellIs" dxfId="712" priority="240" operator="equal">
      <formula>"Field Name"</formula>
    </cfRule>
  </conditionalFormatting>
  <conditionalFormatting sqref="N338">
    <cfRule type="cellIs" dxfId="711" priority="237" operator="equal">
      <formula>"Register Name"</formula>
    </cfRule>
    <cfRule type="cellIs" dxfId="710" priority="238" operator="equal">
      <formula>"Field Name"</formula>
    </cfRule>
  </conditionalFormatting>
  <conditionalFormatting sqref="N338">
    <cfRule type="cellIs" dxfId="709" priority="233" operator="equal">
      <formula>"Register Name"</formula>
    </cfRule>
    <cfRule type="cellIs" dxfId="708" priority="234" operator="equal">
      <formula>"Field Name"</formula>
    </cfRule>
  </conditionalFormatting>
  <conditionalFormatting sqref="N338">
    <cfRule type="cellIs" dxfId="707" priority="235" operator="equal">
      <formula>"Register Name"</formula>
    </cfRule>
    <cfRule type="cellIs" dxfId="706" priority="236" operator="equal">
      <formula>"Field Name"</formula>
    </cfRule>
  </conditionalFormatting>
  <conditionalFormatting sqref="N340">
    <cfRule type="cellIs" dxfId="705" priority="231" operator="equal">
      <formula>"Register Name"</formula>
    </cfRule>
    <cfRule type="cellIs" dxfId="704" priority="232" operator="equal">
      <formula>"Field Name"</formula>
    </cfRule>
  </conditionalFormatting>
  <conditionalFormatting sqref="N340">
    <cfRule type="cellIs" dxfId="703" priority="229" operator="equal">
      <formula>"Register Name"</formula>
    </cfRule>
    <cfRule type="cellIs" dxfId="702" priority="230" operator="equal">
      <formula>"Field Name"</formula>
    </cfRule>
  </conditionalFormatting>
  <conditionalFormatting sqref="N340">
    <cfRule type="cellIs" dxfId="701" priority="227" operator="equal">
      <formula>"Register Name"</formula>
    </cfRule>
    <cfRule type="cellIs" dxfId="700" priority="228" operator="equal">
      <formula>"Field Name"</formula>
    </cfRule>
  </conditionalFormatting>
  <conditionalFormatting sqref="N340">
    <cfRule type="cellIs" dxfId="699" priority="225" operator="equal">
      <formula>"Register Name"</formula>
    </cfRule>
    <cfRule type="cellIs" dxfId="698" priority="226" operator="equal">
      <formula>"Field Name"</formula>
    </cfRule>
  </conditionalFormatting>
  <conditionalFormatting sqref="N340">
    <cfRule type="cellIs" dxfId="697" priority="223" operator="equal">
      <formula>"Register Name"</formula>
    </cfRule>
    <cfRule type="cellIs" dxfId="696" priority="224" operator="equal">
      <formula>"Field Name"</formula>
    </cfRule>
  </conditionalFormatting>
  <conditionalFormatting sqref="N340">
    <cfRule type="cellIs" dxfId="695" priority="221" operator="equal">
      <formula>"Register Name"</formula>
    </cfRule>
    <cfRule type="cellIs" dxfId="694" priority="222" operator="equal">
      <formula>"Field Name"</formula>
    </cfRule>
  </conditionalFormatting>
  <conditionalFormatting sqref="N340">
    <cfRule type="cellIs" dxfId="693" priority="217" operator="equal">
      <formula>"Register Name"</formula>
    </cfRule>
    <cfRule type="cellIs" dxfId="692" priority="218" operator="equal">
      <formula>"Field Name"</formula>
    </cfRule>
  </conditionalFormatting>
  <conditionalFormatting sqref="N340">
    <cfRule type="cellIs" dxfId="691" priority="219" operator="equal">
      <formula>"Register Name"</formula>
    </cfRule>
    <cfRule type="cellIs" dxfId="690" priority="220" operator="equal">
      <formula>"Field Name"</formula>
    </cfRule>
  </conditionalFormatting>
  <conditionalFormatting sqref="N342">
    <cfRule type="cellIs" dxfId="689" priority="215" operator="equal">
      <formula>"Register Name"</formula>
    </cfRule>
    <cfRule type="cellIs" dxfId="688" priority="216" operator="equal">
      <formula>"Field Name"</formula>
    </cfRule>
  </conditionalFormatting>
  <conditionalFormatting sqref="N342">
    <cfRule type="cellIs" dxfId="687" priority="213" operator="equal">
      <formula>"Register Name"</formula>
    </cfRule>
    <cfRule type="cellIs" dxfId="686" priority="214" operator="equal">
      <formula>"Field Name"</formula>
    </cfRule>
  </conditionalFormatting>
  <conditionalFormatting sqref="N342">
    <cfRule type="cellIs" dxfId="685" priority="211" operator="equal">
      <formula>"Register Name"</formula>
    </cfRule>
    <cfRule type="cellIs" dxfId="684" priority="212" operator="equal">
      <formula>"Field Name"</formula>
    </cfRule>
  </conditionalFormatting>
  <conditionalFormatting sqref="N342">
    <cfRule type="cellIs" dxfId="683" priority="209" operator="equal">
      <formula>"Register Name"</formula>
    </cfRule>
    <cfRule type="cellIs" dxfId="682" priority="210" operator="equal">
      <formula>"Field Name"</formula>
    </cfRule>
  </conditionalFormatting>
  <conditionalFormatting sqref="N342">
    <cfRule type="cellIs" dxfId="681" priority="207" operator="equal">
      <formula>"Register Name"</formula>
    </cfRule>
    <cfRule type="cellIs" dxfId="680" priority="208" operator="equal">
      <formula>"Field Name"</formula>
    </cfRule>
  </conditionalFormatting>
  <conditionalFormatting sqref="N342">
    <cfRule type="cellIs" dxfId="679" priority="205" operator="equal">
      <formula>"Register Name"</formula>
    </cfRule>
    <cfRule type="cellIs" dxfId="678" priority="206" operator="equal">
      <formula>"Field Name"</formula>
    </cfRule>
  </conditionalFormatting>
  <conditionalFormatting sqref="N342">
    <cfRule type="cellIs" dxfId="677" priority="201" operator="equal">
      <formula>"Register Name"</formula>
    </cfRule>
    <cfRule type="cellIs" dxfId="676" priority="202" operator="equal">
      <formula>"Field Name"</formula>
    </cfRule>
  </conditionalFormatting>
  <conditionalFormatting sqref="N342">
    <cfRule type="cellIs" dxfId="675" priority="203" operator="equal">
      <formula>"Register Name"</formula>
    </cfRule>
    <cfRule type="cellIs" dxfId="674" priority="204" operator="equal">
      <formula>"Field Name"</formula>
    </cfRule>
  </conditionalFormatting>
  <conditionalFormatting sqref="N344">
    <cfRule type="cellIs" dxfId="673" priority="199" operator="equal">
      <formula>"Register Name"</formula>
    </cfRule>
    <cfRule type="cellIs" dxfId="672" priority="200" operator="equal">
      <formula>"Field Name"</formula>
    </cfRule>
  </conditionalFormatting>
  <conditionalFormatting sqref="N344">
    <cfRule type="cellIs" dxfId="671" priority="197" operator="equal">
      <formula>"Register Name"</formula>
    </cfRule>
    <cfRule type="cellIs" dxfId="670" priority="198" operator="equal">
      <formula>"Field Name"</formula>
    </cfRule>
  </conditionalFormatting>
  <conditionalFormatting sqref="N344">
    <cfRule type="cellIs" dxfId="669" priority="195" operator="equal">
      <formula>"Register Name"</formula>
    </cfRule>
    <cfRule type="cellIs" dxfId="668" priority="196" operator="equal">
      <formula>"Field Name"</formula>
    </cfRule>
  </conditionalFormatting>
  <conditionalFormatting sqref="N344">
    <cfRule type="cellIs" dxfId="667" priority="193" operator="equal">
      <formula>"Register Name"</formula>
    </cfRule>
    <cfRule type="cellIs" dxfId="666" priority="194" operator="equal">
      <formula>"Field Name"</formula>
    </cfRule>
  </conditionalFormatting>
  <conditionalFormatting sqref="N344">
    <cfRule type="cellIs" dxfId="665" priority="191" operator="equal">
      <formula>"Register Name"</formula>
    </cfRule>
    <cfRule type="cellIs" dxfId="664" priority="192" operator="equal">
      <formula>"Field Name"</formula>
    </cfRule>
  </conditionalFormatting>
  <conditionalFormatting sqref="N344">
    <cfRule type="cellIs" dxfId="663" priority="189" operator="equal">
      <formula>"Register Name"</formula>
    </cfRule>
    <cfRule type="cellIs" dxfId="662" priority="190" operator="equal">
      <formula>"Field Name"</formula>
    </cfRule>
  </conditionalFormatting>
  <conditionalFormatting sqref="N344">
    <cfRule type="cellIs" dxfId="661" priority="185" operator="equal">
      <formula>"Register Name"</formula>
    </cfRule>
    <cfRule type="cellIs" dxfId="660" priority="186" operator="equal">
      <formula>"Field Name"</formula>
    </cfRule>
  </conditionalFormatting>
  <conditionalFormatting sqref="N344">
    <cfRule type="cellIs" dxfId="659" priority="187" operator="equal">
      <formula>"Register Name"</formula>
    </cfRule>
    <cfRule type="cellIs" dxfId="658" priority="188" operator="equal">
      <formula>"Field Name"</formula>
    </cfRule>
  </conditionalFormatting>
  <conditionalFormatting sqref="N346">
    <cfRule type="cellIs" dxfId="657" priority="167" operator="equal">
      <formula>"Register Name"</formula>
    </cfRule>
    <cfRule type="cellIs" dxfId="656" priority="168" operator="equal">
      <formula>"Field Name"</formula>
    </cfRule>
  </conditionalFormatting>
  <conditionalFormatting sqref="N346">
    <cfRule type="cellIs" dxfId="655" priority="165" operator="equal">
      <formula>"Register Name"</formula>
    </cfRule>
    <cfRule type="cellIs" dxfId="654" priority="166" operator="equal">
      <formula>"Field Name"</formula>
    </cfRule>
  </conditionalFormatting>
  <conditionalFormatting sqref="N346">
    <cfRule type="cellIs" dxfId="653" priority="163" operator="equal">
      <formula>"Register Name"</formula>
    </cfRule>
    <cfRule type="cellIs" dxfId="652" priority="164" operator="equal">
      <formula>"Field Name"</formula>
    </cfRule>
  </conditionalFormatting>
  <conditionalFormatting sqref="N346">
    <cfRule type="cellIs" dxfId="651" priority="161" operator="equal">
      <formula>"Register Name"</formula>
    </cfRule>
    <cfRule type="cellIs" dxfId="650" priority="162" operator="equal">
      <formula>"Field Name"</formula>
    </cfRule>
  </conditionalFormatting>
  <conditionalFormatting sqref="N346">
    <cfRule type="cellIs" dxfId="649" priority="159" operator="equal">
      <formula>"Register Name"</formula>
    </cfRule>
    <cfRule type="cellIs" dxfId="648" priority="160" operator="equal">
      <formula>"Field Name"</formula>
    </cfRule>
  </conditionalFormatting>
  <conditionalFormatting sqref="N346">
    <cfRule type="cellIs" dxfId="647" priority="157" operator="equal">
      <formula>"Register Name"</formula>
    </cfRule>
    <cfRule type="cellIs" dxfId="646" priority="158" operator="equal">
      <formula>"Field Name"</formula>
    </cfRule>
  </conditionalFormatting>
  <conditionalFormatting sqref="N346">
    <cfRule type="cellIs" dxfId="645" priority="153" operator="equal">
      <formula>"Register Name"</formula>
    </cfRule>
    <cfRule type="cellIs" dxfId="644" priority="154" operator="equal">
      <formula>"Field Name"</formula>
    </cfRule>
  </conditionalFormatting>
  <conditionalFormatting sqref="N346">
    <cfRule type="cellIs" dxfId="643" priority="155" operator="equal">
      <formula>"Register Name"</formula>
    </cfRule>
    <cfRule type="cellIs" dxfId="642" priority="156" operator="equal">
      <formula>"Field Name"</formula>
    </cfRule>
  </conditionalFormatting>
  <conditionalFormatting sqref="N348">
    <cfRule type="cellIs" dxfId="641" priority="151" operator="equal">
      <formula>"Register Name"</formula>
    </cfRule>
    <cfRule type="cellIs" dxfId="640" priority="152" operator="equal">
      <formula>"Field Name"</formula>
    </cfRule>
  </conditionalFormatting>
  <conditionalFormatting sqref="N348">
    <cfRule type="cellIs" dxfId="639" priority="149" operator="equal">
      <formula>"Register Name"</formula>
    </cfRule>
    <cfRule type="cellIs" dxfId="638" priority="150" operator="equal">
      <formula>"Field Name"</formula>
    </cfRule>
  </conditionalFormatting>
  <conditionalFormatting sqref="N348">
    <cfRule type="cellIs" dxfId="637" priority="147" operator="equal">
      <formula>"Register Name"</formula>
    </cfRule>
    <cfRule type="cellIs" dxfId="636" priority="148" operator="equal">
      <formula>"Field Name"</formula>
    </cfRule>
  </conditionalFormatting>
  <conditionalFormatting sqref="N348">
    <cfRule type="cellIs" dxfId="635" priority="145" operator="equal">
      <formula>"Register Name"</formula>
    </cfRule>
    <cfRule type="cellIs" dxfId="634" priority="146" operator="equal">
      <formula>"Field Name"</formula>
    </cfRule>
  </conditionalFormatting>
  <conditionalFormatting sqref="N348">
    <cfRule type="cellIs" dxfId="633" priority="143" operator="equal">
      <formula>"Register Name"</formula>
    </cfRule>
    <cfRule type="cellIs" dxfId="632" priority="144" operator="equal">
      <formula>"Field Name"</formula>
    </cfRule>
  </conditionalFormatting>
  <conditionalFormatting sqref="N348">
    <cfRule type="cellIs" dxfId="631" priority="141" operator="equal">
      <formula>"Register Name"</formula>
    </cfRule>
    <cfRule type="cellIs" dxfId="630" priority="142" operator="equal">
      <formula>"Field Name"</formula>
    </cfRule>
  </conditionalFormatting>
  <conditionalFormatting sqref="N348">
    <cfRule type="cellIs" dxfId="629" priority="137" operator="equal">
      <formula>"Register Name"</formula>
    </cfRule>
    <cfRule type="cellIs" dxfId="628" priority="138" operator="equal">
      <formula>"Field Name"</formula>
    </cfRule>
  </conditionalFormatting>
  <conditionalFormatting sqref="N348">
    <cfRule type="cellIs" dxfId="627" priority="139" operator="equal">
      <formula>"Register Name"</formula>
    </cfRule>
    <cfRule type="cellIs" dxfId="626" priority="140" operator="equal">
      <formula>"Field Name"</formula>
    </cfRule>
  </conditionalFormatting>
  <conditionalFormatting sqref="N350">
    <cfRule type="cellIs" dxfId="625" priority="135" operator="equal">
      <formula>"Register Name"</formula>
    </cfRule>
    <cfRule type="cellIs" dxfId="624" priority="136" operator="equal">
      <formula>"Field Name"</formula>
    </cfRule>
  </conditionalFormatting>
  <conditionalFormatting sqref="N350">
    <cfRule type="cellIs" dxfId="623" priority="133" operator="equal">
      <formula>"Register Name"</formula>
    </cfRule>
    <cfRule type="cellIs" dxfId="622" priority="134" operator="equal">
      <formula>"Field Name"</formula>
    </cfRule>
  </conditionalFormatting>
  <conditionalFormatting sqref="N350">
    <cfRule type="cellIs" dxfId="621" priority="131" operator="equal">
      <formula>"Register Name"</formula>
    </cfRule>
    <cfRule type="cellIs" dxfId="620" priority="132" operator="equal">
      <formula>"Field Name"</formula>
    </cfRule>
  </conditionalFormatting>
  <conditionalFormatting sqref="N350">
    <cfRule type="cellIs" dxfId="619" priority="129" operator="equal">
      <formula>"Register Name"</formula>
    </cfRule>
    <cfRule type="cellIs" dxfId="618" priority="130" operator="equal">
      <formula>"Field Name"</formula>
    </cfRule>
  </conditionalFormatting>
  <conditionalFormatting sqref="N350">
    <cfRule type="cellIs" dxfId="617" priority="127" operator="equal">
      <formula>"Register Name"</formula>
    </cfRule>
    <cfRule type="cellIs" dxfId="616" priority="128" operator="equal">
      <formula>"Field Name"</formula>
    </cfRule>
  </conditionalFormatting>
  <conditionalFormatting sqref="N350">
    <cfRule type="cellIs" dxfId="615" priority="125" operator="equal">
      <formula>"Register Name"</formula>
    </cfRule>
    <cfRule type="cellIs" dxfId="614" priority="126" operator="equal">
      <formula>"Field Name"</formula>
    </cfRule>
  </conditionalFormatting>
  <conditionalFormatting sqref="N350">
    <cfRule type="cellIs" dxfId="613" priority="121" operator="equal">
      <formula>"Register Name"</formula>
    </cfRule>
    <cfRule type="cellIs" dxfId="612" priority="122" operator="equal">
      <formula>"Field Name"</formula>
    </cfRule>
  </conditionalFormatting>
  <conditionalFormatting sqref="N350">
    <cfRule type="cellIs" dxfId="611" priority="123" operator="equal">
      <formula>"Register Name"</formula>
    </cfRule>
    <cfRule type="cellIs" dxfId="610" priority="124" operator="equal">
      <formula>"Field Name"</formula>
    </cfRule>
  </conditionalFormatting>
  <conditionalFormatting sqref="N352">
    <cfRule type="cellIs" dxfId="609" priority="119" operator="equal">
      <formula>"Register Name"</formula>
    </cfRule>
    <cfRule type="cellIs" dxfId="608" priority="120" operator="equal">
      <formula>"Field Name"</formula>
    </cfRule>
  </conditionalFormatting>
  <conditionalFormatting sqref="N352">
    <cfRule type="cellIs" dxfId="607" priority="117" operator="equal">
      <formula>"Register Name"</formula>
    </cfRule>
    <cfRule type="cellIs" dxfId="606" priority="118" operator="equal">
      <formula>"Field Name"</formula>
    </cfRule>
  </conditionalFormatting>
  <conditionalFormatting sqref="N352">
    <cfRule type="cellIs" dxfId="605" priority="115" operator="equal">
      <formula>"Register Name"</formula>
    </cfRule>
    <cfRule type="cellIs" dxfId="604" priority="116" operator="equal">
      <formula>"Field Name"</formula>
    </cfRule>
  </conditionalFormatting>
  <conditionalFormatting sqref="N352">
    <cfRule type="cellIs" dxfId="603" priority="113" operator="equal">
      <formula>"Register Name"</formula>
    </cfRule>
    <cfRule type="cellIs" dxfId="602" priority="114" operator="equal">
      <formula>"Field Name"</formula>
    </cfRule>
  </conditionalFormatting>
  <conditionalFormatting sqref="N352">
    <cfRule type="cellIs" dxfId="601" priority="111" operator="equal">
      <formula>"Register Name"</formula>
    </cfRule>
    <cfRule type="cellIs" dxfId="600" priority="112" operator="equal">
      <formula>"Field Name"</formula>
    </cfRule>
  </conditionalFormatting>
  <conditionalFormatting sqref="N352">
    <cfRule type="cellIs" dxfId="599" priority="109" operator="equal">
      <formula>"Register Name"</formula>
    </cfRule>
    <cfRule type="cellIs" dxfId="598" priority="110" operator="equal">
      <formula>"Field Name"</formula>
    </cfRule>
  </conditionalFormatting>
  <conditionalFormatting sqref="N352">
    <cfRule type="cellIs" dxfId="597" priority="105" operator="equal">
      <formula>"Register Name"</formula>
    </cfRule>
    <cfRule type="cellIs" dxfId="596" priority="106" operator="equal">
      <formula>"Field Name"</formula>
    </cfRule>
  </conditionalFormatting>
  <conditionalFormatting sqref="N352">
    <cfRule type="cellIs" dxfId="595" priority="107" operator="equal">
      <formula>"Register Name"</formula>
    </cfRule>
    <cfRule type="cellIs" dxfId="594" priority="108" operator="equal">
      <formula>"Field Name"</formula>
    </cfRule>
  </conditionalFormatting>
  <conditionalFormatting sqref="N354">
    <cfRule type="cellIs" dxfId="593" priority="103" operator="equal">
      <formula>"Register Name"</formula>
    </cfRule>
    <cfRule type="cellIs" dxfId="592" priority="104" operator="equal">
      <formula>"Field Name"</formula>
    </cfRule>
  </conditionalFormatting>
  <conditionalFormatting sqref="N354">
    <cfRule type="cellIs" dxfId="591" priority="101" operator="equal">
      <formula>"Register Name"</formula>
    </cfRule>
    <cfRule type="cellIs" dxfId="590" priority="102" operator="equal">
      <formula>"Field Name"</formula>
    </cfRule>
  </conditionalFormatting>
  <conditionalFormatting sqref="N354">
    <cfRule type="cellIs" dxfId="589" priority="99" operator="equal">
      <formula>"Register Name"</formula>
    </cfRule>
    <cfRule type="cellIs" dxfId="588" priority="100" operator="equal">
      <formula>"Field Name"</formula>
    </cfRule>
  </conditionalFormatting>
  <conditionalFormatting sqref="N354">
    <cfRule type="cellIs" dxfId="587" priority="97" operator="equal">
      <formula>"Register Name"</formula>
    </cfRule>
    <cfRule type="cellIs" dxfId="586" priority="98" operator="equal">
      <formula>"Field Name"</formula>
    </cfRule>
  </conditionalFormatting>
  <conditionalFormatting sqref="N354">
    <cfRule type="cellIs" dxfId="585" priority="95" operator="equal">
      <formula>"Register Name"</formula>
    </cfRule>
    <cfRule type="cellIs" dxfId="584" priority="96" operator="equal">
      <formula>"Field Name"</formula>
    </cfRule>
  </conditionalFormatting>
  <conditionalFormatting sqref="N354">
    <cfRule type="cellIs" dxfId="583" priority="93" operator="equal">
      <formula>"Register Name"</formula>
    </cfRule>
    <cfRule type="cellIs" dxfId="582" priority="94" operator="equal">
      <formula>"Field Name"</formula>
    </cfRule>
  </conditionalFormatting>
  <conditionalFormatting sqref="N354">
    <cfRule type="cellIs" dxfId="581" priority="89" operator="equal">
      <formula>"Register Name"</formula>
    </cfRule>
    <cfRule type="cellIs" dxfId="580" priority="90" operator="equal">
      <formula>"Field Name"</formula>
    </cfRule>
  </conditionalFormatting>
  <conditionalFormatting sqref="N354">
    <cfRule type="cellIs" dxfId="579" priority="91" operator="equal">
      <formula>"Register Name"</formula>
    </cfRule>
    <cfRule type="cellIs" dxfId="578" priority="92" operator="equal">
      <formula>"Field Name"</formula>
    </cfRule>
  </conditionalFormatting>
  <conditionalFormatting sqref="N356">
    <cfRule type="cellIs" dxfId="577" priority="87" operator="equal">
      <formula>"Register Name"</formula>
    </cfRule>
    <cfRule type="cellIs" dxfId="576" priority="88" operator="equal">
      <formula>"Field Name"</formula>
    </cfRule>
  </conditionalFormatting>
  <conditionalFormatting sqref="N356">
    <cfRule type="cellIs" dxfId="575" priority="85" operator="equal">
      <formula>"Register Name"</formula>
    </cfRule>
    <cfRule type="cellIs" dxfId="574" priority="86" operator="equal">
      <formula>"Field Name"</formula>
    </cfRule>
  </conditionalFormatting>
  <conditionalFormatting sqref="N356">
    <cfRule type="cellIs" dxfId="573" priority="83" operator="equal">
      <formula>"Register Name"</formula>
    </cfRule>
    <cfRule type="cellIs" dxfId="572" priority="84" operator="equal">
      <formula>"Field Name"</formula>
    </cfRule>
  </conditionalFormatting>
  <conditionalFormatting sqref="N356">
    <cfRule type="cellIs" dxfId="571" priority="81" operator="equal">
      <formula>"Register Name"</formula>
    </cfRule>
    <cfRule type="cellIs" dxfId="570" priority="82" operator="equal">
      <formula>"Field Name"</formula>
    </cfRule>
  </conditionalFormatting>
  <conditionalFormatting sqref="N356">
    <cfRule type="cellIs" dxfId="569" priority="79" operator="equal">
      <formula>"Register Name"</formula>
    </cfRule>
    <cfRule type="cellIs" dxfId="568" priority="80" operator="equal">
      <formula>"Field Name"</formula>
    </cfRule>
  </conditionalFormatting>
  <conditionalFormatting sqref="N356">
    <cfRule type="cellIs" dxfId="567" priority="77" operator="equal">
      <formula>"Register Name"</formula>
    </cfRule>
    <cfRule type="cellIs" dxfId="566" priority="78" operator="equal">
      <formula>"Field Name"</formula>
    </cfRule>
  </conditionalFormatting>
  <conditionalFormatting sqref="N356">
    <cfRule type="cellIs" dxfId="565" priority="73" operator="equal">
      <formula>"Register Name"</formula>
    </cfRule>
    <cfRule type="cellIs" dxfId="564" priority="74" operator="equal">
      <formula>"Field Name"</formula>
    </cfRule>
  </conditionalFormatting>
  <conditionalFormatting sqref="N356">
    <cfRule type="cellIs" dxfId="563" priority="75" operator="equal">
      <formula>"Register Name"</formula>
    </cfRule>
    <cfRule type="cellIs" dxfId="562" priority="76" operator="equal">
      <formula>"Field Name"</formula>
    </cfRule>
  </conditionalFormatting>
  <conditionalFormatting sqref="N358">
    <cfRule type="cellIs" dxfId="561" priority="55" operator="equal">
      <formula>"Register Name"</formula>
    </cfRule>
    <cfRule type="cellIs" dxfId="560" priority="56" operator="equal">
      <formula>"Field Name"</formula>
    </cfRule>
  </conditionalFormatting>
  <conditionalFormatting sqref="N358">
    <cfRule type="cellIs" dxfId="559" priority="53" operator="equal">
      <formula>"Register Name"</formula>
    </cfRule>
    <cfRule type="cellIs" dxfId="558" priority="54" operator="equal">
      <formula>"Field Name"</formula>
    </cfRule>
  </conditionalFormatting>
  <conditionalFormatting sqref="N358">
    <cfRule type="cellIs" dxfId="557" priority="51" operator="equal">
      <formula>"Register Name"</formula>
    </cfRule>
    <cfRule type="cellIs" dxfId="556" priority="52" operator="equal">
      <formula>"Field Name"</formula>
    </cfRule>
  </conditionalFormatting>
  <conditionalFormatting sqref="N358">
    <cfRule type="cellIs" dxfId="555" priority="49" operator="equal">
      <formula>"Register Name"</formula>
    </cfRule>
    <cfRule type="cellIs" dxfId="554" priority="50" operator="equal">
      <formula>"Field Name"</formula>
    </cfRule>
  </conditionalFormatting>
  <conditionalFormatting sqref="N358">
    <cfRule type="cellIs" dxfId="553" priority="47" operator="equal">
      <formula>"Register Name"</formula>
    </cfRule>
    <cfRule type="cellIs" dxfId="552" priority="48" operator="equal">
      <formula>"Field Name"</formula>
    </cfRule>
  </conditionalFormatting>
  <conditionalFormatting sqref="N358">
    <cfRule type="cellIs" dxfId="551" priority="45" operator="equal">
      <formula>"Register Name"</formula>
    </cfRule>
    <cfRule type="cellIs" dxfId="550" priority="46" operator="equal">
      <formula>"Field Name"</formula>
    </cfRule>
  </conditionalFormatting>
  <conditionalFormatting sqref="N358">
    <cfRule type="cellIs" dxfId="549" priority="41" operator="equal">
      <formula>"Register Name"</formula>
    </cfRule>
    <cfRule type="cellIs" dxfId="548" priority="42" operator="equal">
      <formula>"Field Name"</formula>
    </cfRule>
  </conditionalFormatting>
  <conditionalFormatting sqref="N358">
    <cfRule type="cellIs" dxfId="547" priority="43" operator="equal">
      <formula>"Register Name"</formula>
    </cfRule>
    <cfRule type="cellIs" dxfId="546" priority="44" operator="equal">
      <formula>"Field Name"</formula>
    </cfRule>
  </conditionalFormatting>
  <conditionalFormatting sqref="N91">
    <cfRule type="cellIs" dxfId="545" priority="39" operator="equal">
      <formula>"Register Name"</formula>
    </cfRule>
    <cfRule type="cellIs" dxfId="544" priority="40" operator="equal">
      <formula>"Field Name"</formula>
    </cfRule>
  </conditionalFormatting>
  <conditionalFormatting sqref="N91">
    <cfRule type="cellIs" dxfId="543" priority="37" operator="equal">
      <formula>"Register Name"</formula>
    </cfRule>
    <cfRule type="cellIs" dxfId="542" priority="38" operator="equal">
      <formula>"Field Name"</formula>
    </cfRule>
  </conditionalFormatting>
  <conditionalFormatting sqref="N521">
    <cfRule type="cellIs" dxfId="541" priority="35" operator="equal">
      <formula>"Register Name"</formula>
    </cfRule>
    <cfRule type="cellIs" dxfId="540" priority="36" operator="equal">
      <formula>"Field Name"</formula>
    </cfRule>
  </conditionalFormatting>
  <conditionalFormatting sqref="N315">
    <cfRule type="cellIs" dxfId="539" priority="31" operator="equal">
      <formula>"Register Name"</formula>
    </cfRule>
    <cfRule type="cellIs" dxfId="538" priority="32" operator="equal">
      <formula>"Field Name"</formula>
    </cfRule>
  </conditionalFormatting>
  <conditionalFormatting sqref="N315">
    <cfRule type="cellIs" dxfId="537" priority="29" operator="equal">
      <formula>"Register Name"</formula>
    </cfRule>
    <cfRule type="cellIs" dxfId="536" priority="30" operator="equal">
      <formula>"Field Name"</formula>
    </cfRule>
  </conditionalFormatting>
  <conditionalFormatting sqref="N313">
    <cfRule type="cellIs" dxfId="535" priority="27" operator="equal">
      <formula>"Register Name"</formula>
    </cfRule>
    <cfRule type="cellIs" dxfId="534" priority="28" operator="equal">
      <formula>"Field Name"</formula>
    </cfRule>
  </conditionalFormatting>
  <conditionalFormatting sqref="N313">
    <cfRule type="cellIs" dxfId="533" priority="25" operator="equal">
      <formula>"Register Name"</formula>
    </cfRule>
    <cfRule type="cellIs" dxfId="532" priority="26" operator="equal">
      <formula>"Field Name"</formula>
    </cfRule>
  </conditionalFormatting>
  <conditionalFormatting sqref="N317">
    <cfRule type="cellIs" dxfId="531" priority="23" operator="equal">
      <formula>"Register Name"</formula>
    </cfRule>
    <cfRule type="cellIs" dxfId="530" priority="24" operator="equal">
      <formula>"Field Name"</formula>
    </cfRule>
  </conditionalFormatting>
  <conditionalFormatting sqref="N317">
    <cfRule type="cellIs" dxfId="529" priority="21" operator="equal">
      <formula>"Register Name"</formula>
    </cfRule>
    <cfRule type="cellIs" dxfId="528" priority="22" operator="equal">
      <formula>"Field Name"</formula>
    </cfRule>
  </conditionalFormatting>
  <conditionalFormatting sqref="N319">
    <cfRule type="cellIs" dxfId="527" priority="19" operator="equal">
      <formula>"Register Name"</formula>
    </cfRule>
    <cfRule type="cellIs" dxfId="526" priority="20" operator="equal">
      <formula>"Field Name"</formula>
    </cfRule>
  </conditionalFormatting>
  <conditionalFormatting sqref="N319">
    <cfRule type="cellIs" dxfId="525" priority="17" operator="equal">
      <formula>"Register Name"</formula>
    </cfRule>
    <cfRule type="cellIs" dxfId="524" priority="18" operator="equal">
      <formula>"Field Name"</formula>
    </cfRule>
  </conditionalFormatting>
  <conditionalFormatting sqref="N321">
    <cfRule type="cellIs" dxfId="523" priority="15" operator="equal">
      <formula>"Register Name"</formula>
    </cfRule>
    <cfRule type="cellIs" dxfId="522" priority="16" operator="equal">
      <formula>"Field Name"</formula>
    </cfRule>
  </conditionalFormatting>
  <conditionalFormatting sqref="N321">
    <cfRule type="cellIs" dxfId="521" priority="13" operator="equal">
      <formula>"Register Name"</formula>
    </cfRule>
    <cfRule type="cellIs" dxfId="520" priority="14" operator="equal">
      <formula>"Field Name"</formula>
    </cfRule>
  </conditionalFormatting>
  <conditionalFormatting sqref="N323">
    <cfRule type="cellIs" dxfId="519" priority="11" operator="equal">
      <formula>"Register Name"</formula>
    </cfRule>
    <cfRule type="cellIs" dxfId="518" priority="12" operator="equal">
      <formula>"Field Name"</formula>
    </cfRule>
  </conditionalFormatting>
  <conditionalFormatting sqref="N323">
    <cfRule type="cellIs" dxfId="517" priority="9" operator="equal">
      <formula>"Register Name"</formula>
    </cfRule>
    <cfRule type="cellIs" dxfId="516" priority="10" operator="equal">
      <formula>"Field Name"</formula>
    </cfRule>
  </conditionalFormatting>
  <conditionalFormatting sqref="N325">
    <cfRule type="cellIs" dxfId="515" priority="7" operator="equal">
      <formula>"Register Name"</formula>
    </cfRule>
    <cfRule type="cellIs" dxfId="514" priority="8" operator="equal">
      <formula>"Field Name"</formula>
    </cfRule>
  </conditionalFormatting>
  <conditionalFormatting sqref="N325">
    <cfRule type="cellIs" dxfId="513" priority="5" operator="equal">
      <formula>"Register Name"</formula>
    </cfRule>
    <cfRule type="cellIs" dxfId="512" priority="6" operator="equal">
      <formula>"Field Name"</formula>
    </cfRule>
  </conditionalFormatting>
  <conditionalFormatting sqref="N327">
    <cfRule type="cellIs" dxfId="511" priority="3" operator="equal">
      <formula>"Register Name"</formula>
    </cfRule>
    <cfRule type="cellIs" dxfId="510" priority="4" operator="equal">
      <formula>"Field Name"</formula>
    </cfRule>
  </conditionalFormatting>
  <conditionalFormatting sqref="N327">
    <cfRule type="cellIs" dxfId="509" priority="1" operator="equal">
      <formula>"Register Name"</formula>
    </cfRule>
    <cfRule type="cellIs" dxfId="508" priority="2"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D59D4-A85D-4019-8565-C4567B676321}">
  <sheetPr>
    <outlinePr summaryBelow="0" summaryRight="0"/>
  </sheetPr>
  <dimension ref="A1:V525"/>
  <sheetViews>
    <sheetView zoomScale="70" zoomScaleNormal="70" workbookViewId="0">
      <pane ySplit="1" topLeftCell="A166" activePane="bottomLeft" state="frozen"/>
      <selection pane="bottomLeft" activeCell="K242" sqref="K242"/>
    </sheetView>
  </sheetViews>
  <sheetFormatPr defaultRowHeight="20.25" customHeight="1" outlineLevelRow="2" outlineLevelCol="1" x14ac:dyDescent="0.2"/>
  <cols>
    <col min="1" max="1" width="7.28515625" style="22" customWidth="1" collapsed="1"/>
    <col min="2" max="2" width="6.5703125" style="22" hidden="1" customWidth="1" outlineLevel="1"/>
    <col min="3" max="4" width="6.28515625" style="22" hidden="1" customWidth="1" outlineLevel="1"/>
    <col min="5" max="5" width="7.28515625" style="22" customWidth="1"/>
    <col min="6" max="13" width="30.85546875" style="1" customWidth="1"/>
    <col min="14" max="14" width="35.7109375" customWidth="1"/>
    <col min="15" max="15" width="15.7109375" customWidth="1"/>
    <col min="16" max="16" width="12.7109375" customWidth="1"/>
    <col min="17" max="17" width="15.7109375" customWidth="1"/>
    <col min="18" max="20" width="10" customWidth="1"/>
    <col min="21" max="22" width="15.7109375" customWidth="1"/>
  </cols>
  <sheetData>
    <row r="1" spans="1:22" s="2" customFormat="1" ht="20.25" customHeight="1" thickBot="1" x14ac:dyDescent="0.25">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16</v>
      </c>
      <c r="Q1" s="11" t="s">
        <v>19</v>
      </c>
      <c r="R1" s="11" t="s">
        <v>15</v>
      </c>
      <c r="S1" s="11" t="s">
        <v>17</v>
      </c>
      <c r="T1" s="11" t="s">
        <v>18</v>
      </c>
      <c r="U1" s="11" t="s">
        <v>29</v>
      </c>
      <c r="V1" s="11" t="s">
        <v>572</v>
      </c>
    </row>
    <row r="2" spans="1:22" ht="20.25" customHeight="1" x14ac:dyDescent="0.2">
      <c r="A2" s="66" t="s">
        <v>1995</v>
      </c>
      <c r="B2" s="66"/>
      <c r="C2" s="66"/>
      <c r="D2" s="66"/>
      <c r="E2" s="66"/>
      <c r="F2" s="66"/>
      <c r="G2" s="66"/>
      <c r="H2" s="66"/>
      <c r="I2" s="66"/>
      <c r="J2" s="66"/>
      <c r="K2" s="66"/>
      <c r="L2" s="66"/>
      <c r="M2" s="66"/>
      <c r="N2" s="66"/>
      <c r="O2" s="66"/>
      <c r="P2" s="66"/>
      <c r="Q2" s="66"/>
      <c r="R2" s="26"/>
      <c r="S2" s="26"/>
      <c r="T2" s="26"/>
      <c r="U2" s="26"/>
      <c r="V2" s="26"/>
    </row>
    <row r="3" spans="1:22" ht="20.25" customHeight="1" outlineLevel="1" collapsed="1" x14ac:dyDescent="0.2">
      <c r="A3" s="16" t="str">
        <f>DEC2HEX(B3,2)</f>
        <v>00</v>
      </c>
      <c r="B3" s="16">
        <v>0</v>
      </c>
      <c r="C3" s="19">
        <f>D3+7</f>
        <v>7</v>
      </c>
      <c r="D3" s="20">
        <f>B3*8</f>
        <v>0</v>
      </c>
      <c r="E3" s="16" t="str">
        <f>BIN2HEX(P3,2)</f>
        <v>00</v>
      </c>
      <c r="F3" s="68" t="s">
        <v>1767</v>
      </c>
      <c r="G3" s="68"/>
      <c r="H3" s="68"/>
      <c r="I3" s="68"/>
      <c r="J3" s="68"/>
      <c r="K3" s="68"/>
      <c r="L3" s="68"/>
      <c r="M3" s="68"/>
      <c r="N3" s="25" t="s">
        <v>1768</v>
      </c>
      <c r="O3" s="9" t="s">
        <v>2003</v>
      </c>
      <c r="P3" s="9" t="s">
        <v>22</v>
      </c>
      <c r="Q3" s="12" t="s">
        <v>31</v>
      </c>
      <c r="R3" s="12" t="s">
        <v>596</v>
      </c>
      <c r="S3" s="12" t="s">
        <v>20</v>
      </c>
      <c r="T3" s="12"/>
      <c r="U3" s="9"/>
      <c r="V3" s="9"/>
    </row>
    <row r="4" spans="1:22" ht="20.25" hidden="1" customHeight="1" outlineLevel="2" x14ac:dyDescent="0.2">
      <c r="A4" s="16"/>
      <c r="B4" s="16"/>
      <c r="C4" s="19"/>
      <c r="D4" s="20"/>
      <c r="E4" s="16"/>
      <c r="F4" s="67"/>
      <c r="G4" s="67"/>
      <c r="H4" s="67"/>
      <c r="I4" s="67"/>
      <c r="J4" s="67"/>
      <c r="K4" s="67"/>
      <c r="L4" s="67"/>
      <c r="M4" s="67"/>
      <c r="N4" s="10"/>
      <c r="O4" s="9"/>
      <c r="P4" s="9"/>
      <c r="Q4" s="9"/>
      <c r="R4" s="9"/>
      <c r="S4" s="9"/>
      <c r="T4" s="9"/>
      <c r="U4" s="9"/>
      <c r="V4" s="9"/>
    </row>
    <row r="5" spans="1:22" ht="20.25" customHeight="1" outlineLevel="1" collapsed="1" x14ac:dyDescent="0.2">
      <c r="A5" s="16" t="str">
        <f>DEC2HEX(B5,2)</f>
        <v>01</v>
      </c>
      <c r="B5" s="16">
        <f>B3+1</f>
        <v>1</v>
      </c>
      <c r="C5" s="19">
        <f>D5+7</f>
        <v>15</v>
      </c>
      <c r="D5" s="20">
        <f>B5*8</f>
        <v>8</v>
      </c>
      <c r="E5" s="16" t="str">
        <f>BIN2HEX(P5,2)</f>
        <v>00</v>
      </c>
      <c r="F5" s="68" t="s">
        <v>1774</v>
      </c>
      <c r="G5" s="68"/>
      <c r="H5" s="68"/>
      <c r="I5" s="68"/>
      <c r="J5" s="68"/>
      <c r="K5" s="68"/>
      <c r="L5" s="68"/>
      <c r="M5" s="68"/>
      <c r="N5" s="25" t="s">
        <v>1769</v>
      </c>
      <c r="O5" s="9" t="s">
        <v>2003</v>
      </c>
      <c r="P5" s="9" t="s">
        <v>22</v>
      </c>
      <c r="Q5" s="12" t="s">
        <v>31</v>
      </c>
      <c r="R5" s="12" t="s">
        <v>596</v>
      </c>
      <c r="S5" s="12" t="s">
        <v>20</v>
      </c>
      <c r="T5" s="12"/>
      <c r="U5" s="9"/>
      <c r="V5" s="9"/>
    </row>
    <row r="6" spans="1:22" ht="20.25" hidden="1" customHeight="1" outlineLevel="2" x14ac:dyDescent="0.2">
      <c r="A6" s="16"/>
      <c r="B6" s="16"/>
      <c r="C6" s="19"/>
      <c r="D6" s="20"/>
      <c r="E6" s="16"/>
      <c r="F6" s="67"/>
      <c r="G6" s="67"/>
      <c r="H6" s="67"/>
      <c r="I6" s="67"/>
      <c r="J6" s="67"/>
      <c r="K6" s="67"/>
      <c r="L6" s="67"/>
      <c r="M6" s="67"/>
      <c r="N6" s="10"/>
      <c r="O6" s="9"/>
      <c r="P6" s="9"/>
      <c r="Q6" s="9"/>
      <c r="R6" s="9"/>
      <c r="S6" s="9"/>
      <c r="T6" s="9"/>
      <c r="U6" s="9"/>
      <c r="V6" s="9"/>
    </row>
    <row r="7" spans="1:22" ht="20.25" customHeight="1" outlineLevel="1" collapsed="1" x14ac:dyDescent="0.2">
      <c r="A7" s="16" t="str">
        <f>DEC2HEX(B7,2)</f>
        <v>02</v>
      </c>
      <c r="B7" s="16">
        <f>B5+1</f>
        <v>2</v>
      </c>
      <c r="C7" s="19">
        <f>D7+7</f>
        <v>23</v>
      </c>
      <c r="D7" s="20">
        <f>B7*8</f>
        <v>16</v>
      </c>
      <c r="E7" s="16" t="str">
        <f>BIN2HEX(P7,2)</f>
        <v>00</v>
      </c>
      <c r="F7" s="68" t="s">
        <v>1776</v>
      </c>
      <c r="G7" s="68"/>
      <c r="H7" s="68"/>
      <c r="I7" s="68"/>
      <c r="J7" s="68"/>
      <c r="K7" s="68"/>
      <c r="L7" s="68"/>
      <c r="M7" s="68"/>
      <c r="N7" s="25" t="s">
        <v>1770</v>
      </c>
      <c r="O7" s="9" t="s">
        <v>2003</v>
      </c>
      <c r="P7" s="9" t="s">
        <v>22</v>
      </c>
      <c r="Q7" s="12" t="s">
        <v>31</v>
      </c>
      <c r="R7" s="12" t="s">
        <v>596</v>
      </c>
      <c r="S7" s="12" t="s">
        <v>20</v>
      </c>
      <c r="T7" s="12"/>
      <c r="U7" s="9"/>
      <c r="V7" s="9"/>
    </row>
    <row r="8" spans="1:22" ht="20.25" hidden="1" customHeight="1" outlineLevel="2" x14ac:dyDescent="0.2">
      <c r="A8" s="16"/>
      <c r="B8" s="16"/>
      <c r="C8" s="19"/>
      <c r="D8" s="20"/>
      <c r="E8" s="16"/>
      <c r="F8" s="67"/>
      <c r="G8" s="67"/>
      <c r="H8" s="67"/>
      <c r="I8" s="67"/>
      <c r="J8" s="67"/>
      <c r="K8" s="67"/>
      <c r="L8" s="67"/>
      <c r="M8" s="67"/>
      <c r="N8" s="10"/>
      <c r="O8" s="9"/>
      <c r="P8" s="9"/>
      <c r="Q8" s="9"/>
      <c r="R8" s="9"/>
      <c r="S8" s="9"/>
      <c r="T8" s="9"/>
      <c r="U8" s="9"/>
      <c r="V8" s="9"/>
    </row>
    <row r="9" spans="1:22" ht="20.25" customHeight="1" outlineLevel="1" collapsed="1" x14ac:dyDescent="0.2">
      <c r="A9" s="16" t="str">
        <f>DEC2HEX(B9,2)</f>
        <v>03</v>
      </c>
      <c r="B9" s="16">
        <f>B7+1</f>
        <v>3</v>
      </c>
      <c r="C9" s="19">
        <f>D9+7</f>
        <v>31</v>
      </c>
      <c r="D9" s="20">
        <f>B9*8</f>
        <v>24</v>
      </c>
      <c r="E9" s="16" t="str">
        <f>BIN2HEX(P9,2)</f>
        <v>00</v>
      </c>
      <c r="F9" s="68" t="s">
        <v>1771</v>
      </c>
      <c r="G9" s="68"/>
      <c r="H9" s="68"/>
      <c r="I9" s="68"/>
      <c r="J9" s="68"/>
      <c r="K9" s="68"/>
      <c r="L9" s="68"/>
      <c r="M9" s="68"/>
      <c r="N9" s="25" t="s">
        <v>1777</v>
      </c>
      <c r="O9" s="9" t="s">
        <v>2003</v>
      </c>
      <c r="P9" s="9" t="s">
        <v>22</v>
      </c>
      <c r="Q9" s="12" t="s">
        <v>31</v>
      </c>
      <c r="R9" s="12" t="s">
        <v>596</v>
      </c>
      <c r="S9" s="12" t="s">
        <v>20</v>
      </c>
      <c r="T9" s="12"/>
      <c r="U9" s="9"/>
      <c r="V9" s="9"/>
    </row>
    <row r="10" spans="1:22" ht="20.25" hidden="1" customHeight="1" outlineLevel="2" x14ac:dyDescent="0.2">
      <c r="A10" s="16"/>
      <c r="B10" s="16"/>
      <c r="C10" s="19"/>
      <c r="D10" s="20"/>
      <c r="E10" s="16"/>
      <c r="F10" s="72"/>
      <c r="G10" s="74"/>
      <c r="H10" s="74"/>
      <c r="I10" s="74"/>
      <c r="J10" s="74"/>
      <c r="K10" s="74"/>
      <c r="L10" s="74"/>
      <c r="M10" s="73"/>
      <c r="N10" s="10"/>
      <c r="O10" s="9"/>
      <c r="P10" s="9"/>
      <c r="Q10" s="9"/>
      <c r="R10" s="9"/>
      <c r="S10" s="9"/>
      <c r="T10" s="9"/>
      <c r="U10" s="9"/>
      <c r="V10" s="9"/>
    </row>
    <row r="11" spans="1:22" ht="20.25" customHeight="1" outlineLevel="1" collapsed="1" x14ac:dyDescent="0.2">
      <c r="A11" s="16" t="str">
        <f>DEC2HEX(B11,2)</f>
        <v>04</v>
      </c>
      <c r="B11" s="16">
        <f>B9+1</f>
        <v>4</v>
      </c>
      <c r="C11" s="19">
        <f>D11+7</f>
        <v>39</v>
      </c>
      <c r="D11" s="20">
        <f>B11*8</f>
        <v>32</v>
      </c>
      <c r="E11" s="16" t="str">
        <f>BIN2HEX(P11,2)</f>
        <v>00</v>
      </c>
      <c r="F11" s="68" t="s">
        <v>1778</v>
      </c>
      <c r="G11" s="68"/>
      <c r="H11" s="68"/>
      <c r="I11" s="68"/>
      <c r="J11" s="68"/>
      <c r="K11" s="68"/>
      <c r="L11" s="68"/>
      <c r="M11" s="68"/>
      <c r="N11" s="25" t="s">
        <v>1798</v>
      </c>
      <c r="O11" s="9" t="s">
        <v>2003</v>
      </c>
      <c r="P11" s="9" t="s">
        <v>22</v>
      </c>
      <c r="Q11" s="12" t="s">
        <v>31</v>
      </c>
      <c r="R11" s="12" t="s">
        <v>596</v>
      </c>
      <c r="S11" s="12" t="s">
        <v>20</v>
      </c>
      <c r="T11" s="12"/>
      <c r="U11" s="9"/>
      <c r="V11" s="9"/>
    </row>
    <row r="12" spans="1:22" ht="20.25" hidden="1" customHeight="1" outlineLevel="2" x14ac:dyDescent="0.2">
      <c r="A12" s="16"/>
      <c r="B12" s="16"/>
      <c r="C12" s="19"/>
      <c r="D12" s="20"/>
      <c r="E12" s="16"/>
      <c r="F12" s="67"/>
      <c r="G12" s="67"/>
      <c r="H12" s="67"/>
      <c r="I12" s="67"/>
      <c r="J12" s="67"/>
      <c r="K12" s="67"/>
      <c r="L12" s="67"/>
      <c r="M12" s="67"/>
      <c r="N12" s="10"/>
      <c r="O12" s="9"/>
      <c r="P12" s="9"/>
      <c r="Q12" s="9"/>
      <c r="R12" s="9"/>
      <c r="S12" s="9"/>
      <c r="T12" s="9"/>
      <c r="U12" s="9"/>
      <c r="V12" s="9"/>
    </row>
    <row r="13" spans="1:22" ht="20.25" customHeight="1" outlineLevel="1" collapsed="1" x14ac:dyDescent="0.2">
      <c r="A13" s="16" t="str">
        <f>DEC2HEX(B13,2)</f>
        <v>05</v>
      </c>
      <c r="B13" s="16">
        <f>B11+1</f>
        <v>5</v>
      </c>
      <c r="C13" s="19">
        <f>D13+7</f>
        <v>47</v>
      </c>
      <c r="D13" s="20">
        <f>B13*8</f>
        <v>40</v>
      </c>
      <c r="E13" s="16" t="str">
        <f>BIN2HEX(P13,2)</f>
        <v>00</v>
      </c>
      <c r="F13" s="68" t="s">
        <v>1779</v>
      </c>
      <c r="G13" s="68"/>
      <c r="H13" s="68"/>
      <c r="I13" s="68"/>
      <c r="J13" s="68"/>
      <c r="K13" s="68"/>
      <c r="L13" s="68"/>
      <c r="M13" s="68"/>
      <c r="N13" s="25" t="s">
        <v>1797</v>
      </c>
      <c r="O13" s="9" t="s">
        <v>2003</v>
      </c>
      <c r="P13" s="9" t="s">
        <v>22</v>
      </c>
      <c r="Q13" s="12" t="s">
        <v>31</v>
      </c>
      <c r="R13" s="12" t="s">
        <v>596</v>
      </c>
      <c r="S13" s="12" t="s">
        <v>20</v>
      </c>
      <c r="T13" s="12"/>
      <c r="U13" s="9"/>
      <c r="V13" s="12"/>
    </row>
    <row r="14" spans="1:22" ht="20.25" hidden="1" customHeight="1" outlineLevel="2" x14ac:dyDescent="0.2">
      <c r="A14" s="16"/>
      <c r="B14" s="16"/>
      <c r="C14" s="19"/>
      <c r="D14" s="20"/>
      <c r="E14" s="16"/>
      <c r="F14" s="67"/>
      <c r="G14" s="67"/>
      <c r="H14" s="67"/>
      <c r="I14" s="67"/>
      <c r="J14" s="67"/>
      <c r="K14" s="67"/>
      <c r="L14" s="67"/>
      <c r="M14" s="67"/>
      <c r="N14" s="10"/>
      <c r="O14" s="9"/>
      <c r="P14" s="9"/>
      <c r="Q14" s="9"/>
      <c r="R14" s="9"/>
      <c r="S14" s="9"/>
      <c r="T14" s="9"/>
      <c r="U14" s="9"/>
      <c r="V14" s="9"/>
    </row>
    <row r="15" spans="1:22" ht="20.25" customHeight="1" outlineLevel="1" collapsed="1" x14ac:dyDescent="0.2">
      <c r="A15" s="16" t="str">
        <f>DEC2HEX(B15,2)</f>
        <v>06</v>
      </c>
      <c r="B15" s="16">
        <f>B13+1</f>
        <v>6</v>
      </c>
      <c r="C15" s="19">
        <f>D15+7</f>
        <v>55</v>
      </c>
      <c r="D15" s="20">
        <f>B15*8</f>
        <v>48</v>
      </c>
      <c r="E15" s="16" t="str">
        <f>BIN2HEX(P15,2)</f>
        <v>00</v>
      </c>
      <c r="F15" s="68" t="s">
        <v>1772</v>
      </c>
      <c r="G15" s="68"/>
      <c r="H15" s="68"/>
      <c r="I15" s="68"/>
      <c r="J15" s="68"/>
      <c r="K15" s="68"/>
      <c r="L15" s="68"/>
      <c r="M15" s="68"/>
      <c r="N15" s="25" t="s">
        <v>1796</v>
      </c>
      <c r="O15" s="9" t="s">
        <v>2003</v>
      </c>
      <c r="P15" s="9" t="s">
        <v>22</v>
      </c>
      <c r="Q15" s="12" t="s">
        <v>31</v>
      </c>
      <c r="R15" s="12" t="s">
        <v>596</v>
      </c>
      <c r="S15" s="12" t="s">
        <v>20</v>
      </c>
      <c r="T15" s="12"/>
      <c r="U15" s="9"/>
      <c r="V15" s="9"/>
    </row>
    <row r="16" spans="1:22" ht="20.25" hidden="1" customHeight="1" outlineLevel="2" x14ac:dyDescent="0.2">
      <c r="A16" s="16"/>
      <c r="B16" s="16"/>
      <c r="C16" s="19"/>
      <c r="D16" s="20"/>
      <c r="E16" s="16"/>
      <c r="F16" s="72"/>
      <c r="G16" s="74"/>
      <c r="H16" s="74"/>
      <c r="I16" s="74"/>
      <c r="J16" s="74"/>
      <c r="K16" s="74"/>
      <c r="L16" s="74"/>
      <c r="M16" s="73"/>
      <c r="N16" s="10"/>
      <c r="O16" s="9"/>
      <c r="P16" s="9"/>
      <c r="Q16" s="9"/>
      <c r="R16" s="9"/>
      <c r="S16" s="9"/>
      <c r="T16" s="9"/>
      <c r="U16" s="9"/>
      <c r="V16" s="9"/>
    </row>
    <row r="17" spans="1:22" ht="20.25" customHeight="1" outlineLevel="1" collapsed="1" x14ac:dyDescent="0.2">
      <c r="A17" s="16" t="str">
        <f>DEC2HEX(B17,2)</f>
        <v>07</v>
      </c>
      <c r="B17" s="16">
        <f>B15+1</f>
        <v>7</v>
      </c>
      <c r="C17" s="19">
        <f>D17+7</f>
        <v>63</v>
      </c>
      <c r="D17" s="20">
        <f>B17*8</f>
        <v>56</v>
      </c>
      <c r="E17" s="16" t="str">
        <f>BIN2HEX(P17,2)</f>
        <v>00</v>
      </c>
      <c r="F17" s="68" t="s">
        <v>1780</v>
      </c>
      <c r="G17" s="68"/>
      <c r="H17" s="68"/>
      <c r="I17" s="68"/>
      <c r="J17" s="68"/>
      <c r="K17" s="68"/>
      <c r="L17" s="68"/>
      <c r="M17" s="68"/>
      <c r="N17" s="25" t="s">
        <v>1795</v>
      </c>
      <c r="O17" s="9" t="s">
        <v>2003</v>
      </c>
      <c r="P17" s="9" t="s">
        <v>22</v>
      </c>
      <c r="Q17" s="12" t="s">
        <v>31</v>
      </c>
      <c r="R17" s="12" t="s">
        <v>596</v>
      </c>
      <c r="S17" s="12" t="s">
        <v>20</v>
      </c>
      <c r="T17" s="12"/>
      <c r="U17" s="9"/>
      <c r="V17" s="9"/>
    </row>
    <row r="18" spans="1:22" ht="20.25" hidden="1" customHeight="1" outlineLevel="2" x14ac:dyDescent="0.2">
      <c r="A18" s="16"/>
      <c r="B18" s="16"/>
      <c r="C18" s="19"/>
      <c r="D18" s="20"/>
      <c r="E18" s="16"/>
      <c r="F18" s="72"/>
      <c r="G18" s="74"/>
      <c r="H18" s="74"/>
      <c r="I18" s="74"/>
      <c r="J18" s="74"/>
      <c r="K18" s="74"/>
      <c r="L18" s="74"/>
      <c r="M18" s="73"/>
      <c r="N18" s="10"/>
      <c r="O18" s="9"/>
      <c r="P18" s="9"/>
      <c r="Q18" s="9"/>
      <c r="R18" s="9"/>
      <c r="S18" s="9"/>
      <c r="T18" s="9"/>
      <c r="U18" s="9"/>
      <c r="V18" s="9"/>
    </row>
    <row r="19" spans="1:22" ht="20.25" customHeight="1" outlineLevel="1" collapsed="1" x14ac:dyDescent="0.2">
      <c r="A19" s="16" t="str">
        <f>DEC2HEX(B19,2)</f>
        <v>08</v>
      </c>
      <c r="B19" s="16">
        <f>B17+1</f>
        <v>8</v>
      </c>
      <c r="C19" s="19">
        <f>D19+7</f>
        <v>71</v>
      </c>
      <c r="D19" s="20">
        <f>B19*8</f>
        <v>64</v>
      </c>
      <c r="E19" s="16" t="str">
        <f>BIN2HEX(P19,2)</f>
        <v>00</v>
      </c>
      <c r="F19" s="68" t="s">
        <v>1775</v>
      </c>
      <c r="G19" s="68"/>
      <c r="H19" s="68"/>
      <c r="I19" s="68"/>
      <c r="J19" s="68"/>
      <c r="K19" s="68"/>
      <c r="L19" s="68"/>
      <c r="M19" s="68"/>
      <c r="N19" s="25" t="s">
        <v>1794</v>
      </c>
      <c r="O19" s="9" t="s">
        <v>2003</v>
      </c>
      <c r="P19" s="9" t="s">
        <v>22</v>
      </c>
      <c r="Q19" s="12" t="s">
        <v>31</v>
      </c>
      <c r="R19" s="12" t="s">
        <v>596</v>
      </c>
      <c r="S19" s="12" t="s">
        <v>20</v>
      </c>
      <c r="T19" s="9"/>
      <c r="U19" s="9"/>
      <c r="V19" s="9"/>
    </row>
    <row r="20" spans="1:22" ht="20.25" hidden="1" customHeight="1" outlineLevel="2" x14ac:dyDescent="0.2">
      <c r="A20" s="16"/>
      <c r="B20" s="16"/>
      <c r="C20" s="19"/>
      <c r="D20" s="20"/>
      <c r="E20" s="16"/>
      <c r="F20" s="72"/>
      <c r="G20" s="74"/>
      <c r="H20" s="74"/>
      <c r="I20" s="74"/>
      <c r="J20" s="74"/>
      <c r="K20" s="74"/>
      <c r="L20" s="74"/>
      <c r="M20" s="73"/>
      <c r="N20" s="10"/>
      <c r="O20" s="9"/>
      <c r="P20" s="9"/>
      <c r="Q20" s="9"/>
      <c r="R20" s="9"/>
      <c r="S20" s="9"/>
      <c r="T20" s="9"/>
      <c r="U20" s="9"/>
      <c r="V20" s="9"/>
    </row>
    <row r="21" spans="1:22" ht="20.25" customHeight="1" outlineLevel="1" collapsed="1" x14ac:dyDescent="0.2">
      <c r="A21" s="16" t="str">
        <f>DEC2HEX(B21,2)</f>
        <v>09</v>
      </c>
      <c r="B21" s="16">
        <f>B19+1</f>
        <v>9</v>
      </c>
      <c r="C21" s="19">
        <f>D21+7</f>
        <v>79</v>
      </c>
      <c r="D21" s="20">
        <f>B21*8</f>
        <v>72</v>
      </c>
      <c r="E21" s="16" t="str">
        <f>BIN2HEX(P21,2)</f>
        <v>00</v>
      </c>
      <c r="F21" s="68" t="s">
        <v>1773</v>
      </c>
      <c r="G21" s="68"/>
      <c r="H21" s="68"/>
      <c r="I21" s="68"/>
      <c r="J21" s="68"/>
      <c r="K21" s="68"/>
      <c r="L21" s="68"/>
      <c r="M21" s="68"/>
      <c r="N21" s="25" t="s">
        <v>1793</v>
      </c>
      <c r="O21" s="9" t="s">
        <v>2003</v>
      </c>
      <c r="P21" s="9" t="s">
        <v>22</v>
      </c>
      <c r="Q21" s="12" t="s">
        <v>31</v>
      </c>
      <c r="R21" s="12" t="s">
        <v>596</v>
      </c>
      <c r="S21" s="12" t="s">
        <v>20</v>
      </c>
      <c r="T21" s="12"/>
      <c r="U21" s="9"/>
      <c r="V21" s="9"/>
    </row>
    <row r="22" spans="1:22" ht="20.25" hidden="1" customHeight="1" outlineLevel="2" x14ac:dyDescent="0.2">
      <c r="A22" s="16"/>
      <c r="B22" s="16"/>
      <c r="C22" s="19"/>
      <c r="D22" s="20"/>
      <c r="E22" s="16"/>
      <c r="F22" s="72"/>
      <c r="G22" s="74"/>
      <c r="H22" s="74"/>
      <c r="I22" s="74"/>
      <c r="J22" s="74"/>
      <c r="K22" s="74"/>
      <c r="L22" s="74"/>
      <c r="M22" s="73"/>
      <c r="N22" s="10"/>
      <c r="O22" s="9"/>
      <c r="P22" s="9"/>
      <c r="Q22" s="9"/>
      <c r="R22" s="9"/>
      <c r="S22" s="9"/>
      <c r="T22" s="9"/>
      <c r="U22" s="9"/>
      <c r="V22" s="9"/>
    </row>
    <row r="23" spans="1:22" ht="20.25" customHeight="1" outlineLevel="1" collapsed="1" x14ac:dyDescent="0.2">
      <c r="A23" s="16" t="str">
        <f>DEC2HEX(B23,2)</f>
        <v>0A</v>
      </c>
      <c r="B23" s="16">
        <f>B21+1</f>
        <v>10</v>
      </c>
      <c r="C23" s="19">
        <f>D23+7</f>
        <v>87</v>
      </c>
      <c r="D23" s="20">
        <f>B23*8</f>
        <v>80</v>
      </c>
      <c r="E23" s="16" t="str">
        <f>BIN2HEX(P23,2)</f>
        <v>00</v>
      </c>
      <c r="F23" s="68" t="s">
        <v>1781</v>
      </c>
      <c r="G23" s="68"/>
      <c r="H23" s="68"/>
      <c r="I23" s="68"/>
      <c r="J23" s="68"/>
      <c r="K23" s="68"/>
      <c r="L23" s="68"/>
      <c r="M23" s="68"/>
      <c r="N23" s="25" t="s">
        <v>1792</v>
      </c>
      <c r="O23" s="9" t="s">
        <v>2003</v>
      </c>
      <c r="P23" s="9" t="s">
        <v>22</v>
      </c>
      <c r="Q23" s="12" t="s">
        <v>31</v>
      </c>
      <c r="R23" s="12" t="s">
        <v>596</v>
      </c>
      <c r="S23" s="12" t="s">
        <v>20</v>
      </c>
      <c r="T23" s="12"/>
      <c r="U23" s="9"/>
      <c r="V23" s="9"/>
    </row>
    <row r="24" spans="1:22" ht="20.25" hidden="1" customHeight="1" outlineLevel="2" x14ac:dyDescent="0.2">
      <c r="A24" s="16"/>
      <c r="B24" s="16"/>
      <c r="C24" s="19"/>
      <c r="D24" s="20"/>
      <c r="E24" s="16"/>
      <c r="F24" s="72"/>
      <c r="G24" s="74"/>
      <c r="H24" s="74"/>
      <c r="I24" s="74"/>
      <c r="J24" s="74"/>
      <c r="K24" s="74"/>
      <c r="L24" s="74"/>
      <c r="M24" s="73"/>
      <c r="N24" s="10"/>
      <c r="O24" s="9"/>
      <c r="P24" s="9"/>
      <c r="Q24" s="9"/>
      <c r="R24" s="9"/>
      <c r="S24" s="9"/>
      <c r="T24" s="9"/>
      <c r="U24" s="9"/>
      <c r="V24" s="9"/>
    </row>
    <row r="25" spans="1:22" ht="20.25" customHeight="1" outlineLevel="1" collapsed="1" x14ac:dyDescent="0.2">
      <c r="A25" s="16" t="str">
        <f>DEC2HEX(B25,2)</f>
        <v>0B</v>
      </c>
      <c r="B25" s="16">
        <f>B23+1</f>
        <v>11</v>
      </c>
      <c r="C25" s="19">
        <f>D25+7</f>
        <v>95</v>
      </c>
      <c r="D25" s="20">
        <f>B25*8</f>
        <v>88</v>
      </c>
      <c r="E25" s="16" t="str">
        <f>BIN2HEX(P25,2)</f>
        <v>00</v>
      </c>
      <c r="F25" s="68" t="s">
        <v>1782</v>
      </c>
      <c r="G25" s="68"/>
      <c r="H25" s="68"/>
      <c r="I25" s="68"/>
      <c r="J25" s="68"/>
      <c r="K25" s="68"/>
      <c r="L25" s="68"/>
      <c r="M25" s="68"/>
      <c r="N25" s="25" t="s">
        <v>1791</v>
      </c>
      <c r="O25" s="9" t="s">
        <v>2003</v>
      </c>
      <c r="P25" s="9" t="s">
        <v>22</v>
      </c>
      <c r="Q25" s="12" t="s">
        <v>31</v>
      </c>
      <c r="R25" s="12" t="s">
        <v>596</v>
      </c>
      <c r="S25" s="12" t="s">
        <v>20</v>
      </c>
      <c r="T25" s="12"/>
      <c r="U25" s="9"/>
      <c r="V25" s="9"/>
    </row>
    <row r="26" spans="1:22" ht="20.25" hidden="1" customHeight="1" outlineLevel="2" x14ac:dyDescent="0.2">
      <c r="A26" s="16"/>
      <c r="B26" s="16"/>
      <c r="C26" s="19"/>
      <c r="D26" s="20"/>
      <c r="E26" s="16"/>
      <c r="F26" s="67"/>
      <c r="G26" s="67"/>
      <c r="H26" s="67"/>
      <c r="I26" s="67"/>
      <c r="J26" s="67"/>
      <c r="K26" s="67"/>
      <c r="L26" s="67"/>
      <c r="M26" s="67"/>
      <c r="N26" s="10"/>
      <c r="O26" s="9"/>
      <c r="P26" s="9"/>
      <c r="Q26" s="9"/>
      <c r="R26" s="9"/>
      <c r="S26" s="9"/>
      <c r="T26" s="9"/>
      <c r="U26" s="9"/>
      <c r="V26" s="9"/>
    </row>
    <row r="27" spans="1:22" ht="20.25" customHeight="1" outlineLevel="1" collapsed="1" x14ac:dyDescent="0.2">
      <c r="A27" s="16" t="str">
        <f>DEC2HEX(B27,2)</f>
        <v>0C</v>
      </c>
      <c r="B27" s="16">
        <f>B25+1</f>
        <v>12</v>
      </c>
      <c r="C27" s="19">
        <f>D27+7</f>
        <v>103</v>
      </c>
      <c r="D27" s="20">
        <f>B27*8</f>
        <v>96</v>
      </c>
      <c r="E27" s="16" t="str">
        <f>BIN2HEX(P27,2)</f>
        <v>00</v>
      </c>
      <c r="F27" s="68" t="s">
        <v>1783</v>
      </c>
      <c r="G27" s="68"/>
      <c r="H27" s="68"/>
      <c r="I27" s="68"/>
      <c r="J27" s="68"/>
      <c r="K27" s="68"/>
      <c r="L27" s="68"/>
      <c r="M27" s="68"/>
      <c r="N27" s="25" t="s">
        <v>1790</v>
      </c>
      <c r="O27" s="9" t="s">
        <v>2003</v>
      </c>
      <c r="P27" s="9" t="s">
        <v>22</v>
      </c>
      <c r="Q27" s="12" t="s">
        <v>31</v>
      </c>
      <c r="R27" s="12" t="s">
        <v>596</v>
      </c>
      <c r="S27" s="12" t="s">
        <v>20</v>
      </c>
      <c r="T27" s="12"/>
      <c r="U27" s="9"/>
      <c r="V27" s="9"/>
    </row>
    <row r="28" spans="1:22" ht="20.25" hidden="1" customHeight="1" outlineLevel="2" x14ac:dyDescent="0.2">
      <c r="A28" s="16"/>
      <c r="B28" s="16"/>
      <c r="C28" s="19"/>
      <c r="D28" s="20"/>
      <c r="E28" s="16"/>
      <c r="F28" s="67"/>
      <c r="G28" s="67"/>
      <c r="H28" s="67"/>
      <c r="I28" s="67"/>
      <c r="J28" s="67"/>
      <c r="K28" s="67"/>
      <c r="L28" s="67"/>
      <c r="M28" s="67"/>
      <c r="N28" s="10"/>
      <c r="O28" s="9"/>
      <c r="P28" s="9"/>
      <c r="Q28" s="9"/>
      <c r="R28" s="9"/>
      <c r="S28" s="9"/>
      <c r="T28" s="9"/>
      <c r="U28" s="9"/>
      <c r="V28" s="9"/>
    </row>
    <row r="29" spans="1:22" ht="20.25" customHeight="1" outlineLevel="1" collapsed="1" thickBot="1" x14ac:dyDescent="0.25">
      <c r="A29" s="16" t="str">
        <f>DEC2HEX(B29,2)</f>
        <v>0D</v>
      </c>
      <c r="B29" s="16">
        <f>B27+1</f>
        <v>13</v>
      </c>
      <c r="C29" s="19">
        <f>D29+7</f>
        <v>111</v>
      </c>
      <c r="D29" s="20">
        <f>B29*8</f>
        <v>104</v>
      </c>
      <c r="E29" s="16" t="str">
        <f>BIN2HEX(P29,2)</f>
        <v>00</v>
      </c>
      <c r="F29" s="68" t="s">
        <v>1784</v>
      </c>
      <c r="G29" s="68"/>
      <c r="H29" s="68"/>
      <c r="I29" s="68"/>
      <c r="J29" s="68"/>
      <c r="K29" s="68"/>
      <c r="L29" s="68"/>
      <c r="M29" s="68"/>
      <c r="N29" s="25" t="s">
        <v>1789</v>
      </c>
      <c r="O29" s="9" t="s">
        <v>2003</v>
      </c>
      <c r="P29" s="9" t="s">
        <v>22</v>
      </c>
      <c r="Q29" s="12" t="s">
        <v>31</v>
      </c>
      <c r="R29" s="12" t="s">
        <v>596</v>
      </c>
      <c r="S29" s="12" t="s">
        <v>20</v>
      </c>
      <c r="T29" s="12"/>
      <c r="U29" s="9"/>
      <c r="V29" s="9"/>
    </row>
    <row r="30" spans="1:22" ht="20.25" hidden="1" customHeight="1" outlineLevel="2" thickBot="1" x14ac:dyDescent="0.25">
      <c r="A30" s="16"/>
      <c r="B30" s="16"/>
      <c r="C30" s="16"/>
      <c r="D30" s="16"/>
      <c r="E30" s="16"/>
      <c r="F30" s="67"/>
      <c r="G30" s="67"/>
      <c r="H30" s="67"/>
      <c r="I30" s="67"/>
      <c r="J30" s="67"/>
      <c r="K30" s="67"/>
      <c r="L30" s="67"/>
      <c r="M30" s="67"/>
      <c r="N30" s="10"/>
      <c r="O30" s="9"/>
      <c r="P30" s="9"/>
      <c r="Q30" s="9"/>
      <c r="R30" s="9"/>
      <c r="S30" s="9"/>
      <c r="T30" s="9"/>
      <c r="U30" s="9"/>
      <c r="V30" s="9"/>
    </row>
    <row r="31" spans="1:22" ht="20.25" customHeight="1" outlineLevel="1" collapsed="1" x14ac:dyDescent="0.2">
      <c r="A31" s="16" t="str">
        <f>DEC2HEX(B31,2)</f>
        <v>0E</v>
      </c>
      <c r="B31" s="16">
        <f>B29+1</f>
        <v>14</v>
      </c>
      <c r="C31" s="17">
        <f>D31+7</f>
        <v>119</v>
      </c>
      <c r="D31" s="18">
        <f>B31*8</f>
        <v>112</v>
      </c>
      <c r="E31" s="16" t="str">
        <f>BIN2HEX(P31,2)</f>
        <v>00</v>
      </c>
      <c r="F31" s="68" t="s">
        <v>1785</v>
      </c>
      <c r="G31" s="68"/>
      <c r="H31" s="68"/>
      <c r="I31" s="68"/>
      <c r="J31" s="68"/>
      <c r="K31" s="68"/>
      <c r="L31" s="68"/>
      <c r="M31" s="68"/>
      <c r="N31" s="25" t="s">
        <v>1788</v>
      </c>
      <c r="O31" s="9" t="s">
        <v>2003</v>
      </c>
      <c r="P31" s="9" t="s">
        <v>22</v>
      </c>
      <c r="Q31" s="12" t="s">
        <v>31</v>
      </c>
      <c r="R31" s="12" t="s">
        <v>596</v>
      </c>
      <c r="S31" s="12" t="s">
        <v>20</v>
      </c>
      <c r="T31" s="12"/>
      <c r="U31" s="9"/>
      <c r="V31" s="9"/>
    </row>
    <row r="32" spans="1:22" ht="20.25" hidden="1" customHeight="1" outlineLevel="2" x14ac:dyDescent="0.2">
      <c r="A32" s="16"/>
      <c r="B32" s="16"/>
      <c r="C32" s="19"/>
      <c r="D32" s="20"/>
      <c r="E32" s="16"/>
      <c r="F32" s="67"/>
      <c r="G32" s="67"/>
      <c r="H32" s="67"/>
      <c r="I32" s="67"/>
      <c r="J32" s="67"/>
      <c r="K32" s="67"/>
      <c r="L32" s="67"/>
      <c r="M32" s="67"/>
      <c r="N32" s="10"/>
      <c r="O32" s="9"/>
      <c r="P32" s="9"/>
      <c r="Q32" s="9"/>
      <c r="R32" s="9"/>
      <c r="S32" s="9"/>
      <c r="T32" s="9"/>
      <c r="U32" s="9"/>
      <c r="V32" s="9"/>
    </row>
    <row r="33" spans="1:22" ht="20.25" customHeight="1" outlineLevel="1" collapsed="1" x14ac:dyDescent="0.2">
      <c r="A33" s="16" t="str">
        <f>DEC2HEX(B33,2)</f>
        <v>0F</v>
      </c>
      <c r="B33" s="16">
        <f>B31+1</f>
        <v>15</v>
      </c>
      <c r="C33" s="19">
        <f>D33+7</f>
        <v>127</v>
      </c>
      <c r="D33" s="20">
        <f>B33*8</f>
        <v>120</v>
      </c>
      <c r="E33" s="16" t="str">
        <f>BIN2HEX(P33,2)</f>
        <v>00</v>
      </c>
      <c r="F33" s="68" t="s">
        <v>1786</v>
      </c>
      <c r="G33" s="68"/>
      <c r="H33" s="68"/>
      <c r="I33" s="68"/>
      <c r="J33" s="68"/>
      <c r="K33" s="68"/>
      <c r="L33" s="68"/>
      <c r="M33" s="68"/>
      <c r="N33" s="25" t="s">
        <v>1787</v>
      </c>
      <c r="O33" s="9" t="s">
        <v>2003</v>
      </c>
      <c r="P33" s="9" t="s">
        <v>22</v>
      </c>
      <c r="Q33" s="12" t="s">
        <v>31</v>
      </c>
      <c r="R33" s="12" t="s">
        <v>596</v>
      </c>
      <c r="S33" s="12" t="s">
        <v>20</v>
      </c>
      <c r="T33" s="12"/>
      <c r="U33" s="9"/>
      <c r="V33" s="9"/>
    </row>
    <row r="34" spans="1:22" ht="20.25" hidden="1" customHeight="1" outlineLevel="2" x14ac:dyDescent="0.2">
      <c r="A34" s="16"/>
      <c r="B34" s="16"/>
      <c r="C34" s="19"/>
      <c r="D34" s="20"/>
      <c r="E34" s="16"/>
      <c r="F34" s="72"/>
      <c r="G34" s="74"/>
      <c r="H34" s="74"/>
      <c r="I34" s="74"/>
      <c r="J34" s="74"/>
      <c r="K34" s="74"/>
      <c r="L34" s="74"/>
      <c r="M34" s="73"/>
      <c r="N34" s="10"/>
      <c r="O34" s="9"/>
      <c r="P34" s="9"/>
      <c r="Q34" s="9"/>
      <c r="R34" s="9"/>
      <c r="S34" s="9"/>
      <c r="T34" s="9"/>
      <c r="U34" s="9"/>
      <c r="V34" s="9"/>
    </row>
    <row r="35" spans="1:22" ht="20.25" customHeight="1" outlineLevel="1" collapsed="1" x14ac:dyDescent="0.2">
      <c r="A35" s="16" t="str">
        <f>DEC2HEX(B35,2)</f>
        <v>10</v>
      </c>
      <c r="B35" s="16">
        <f>B33+1</f>
        <v>16</v>
      </c>
      <c r="C35" s="19">
        <f>D35+7</f>
        <v>135</v>
      </c>
      <c r="D35" s="20">
        <f>B35*8</f>
        <v>128</v>
      </c>
      <c r="E35" s="16" t="str">
        <f>BIN2HEX(P35,2)</f>
        <v>00</v>
      </c>
      <c r="F35" s="68" t="s">
        <v>1799</v>
      </c>
      <c r="G35" s="68"/>
      <c r="H35" s="68"/>
      <c r="I35" s="68"/>
      <c r="J35" s="68"/>
      <c r="K35" s="68"/>
      <c r="L35" s="68"/>
      <c r="M35" s="68"/>
      <c r="N35" s="25" t="s">
        <v>1801</v>
      </c>
      <c r="O35" s="9" t="s">
        <v>2003</v>
      </c>
      <c r="P35" s="9" t="s">
        <v>22</v>
      </c>
      <c r="Q35" s="12" t="s">
        <v>31</v>
      </c>
      <c r="R35" s="12" t="s">
        <v>596</v>
      </c>
      <c r="S35" s="12" t="s">
        <v>20</v>
      </c>
      <c r="T35" s="9"/>
      <c r="U35" s="9"/>
      <c r="V35" s="9"/>
    </row>
    <row r="36" spans="1:22" ht="20.25" hidden="1" customHeight="1" outlineLevel="2" x14ac:dyDescent="0.2">
      <c r="A36" s="16"/>
      <c r="B36" s="16"/>
      <c r="C36" s="19"/>
      <c r="D36" s="20"/>
      <c r="E36" s="16"/>
      <c r="F36" s="67"/>
      <c r="G36" s="67"/>
      <c r="H36" s="67"/>
      <c r="I36" s="67"/>
      <c r="J36" s="67"/>
      <c r="K36" s="67"/>
      <c r="L36" s="67"/>
      <c r="M36" s="67"/>
      <c r="N36" s="10"/>
      <c r="O36" s="9"/>
      <c r="P36" s="9"/>
      <c r="Q36" s="9"/>
      <c r="R36" s="9"/>
      <c r="S36" s="9"/>
      <c r="T36" s="9"/>
      <c r="U36" s="9"/>
      <c r="V36" s="9"/>
    </row>
    <row r="37" spans="1:22" ht="20.25" customHeight="1" outlineLevel="1" collapsed="1" x14ac:dyDescent="0.2">
      <c r="A37" s="16" t="str">
        <f>DEC2HEX(B37,2)</f>
        <v>11</v>
      </c>
      <c r="B37" s="16">
        <f>B35+1</f>
        <v>17</v>
      </c>
      <c r="C37" s="19">
        <f>D37+7</f>
        <v>143</v>
      </c>
      <c r="D37" s="20">
        <f>B37*8</f>
        <v>136</v>
      </c>
      <c r="E37" s="16" t="str">
        <f>BIN2HEX(P37,2)</f>
        <v>00</v>
      </c>
      <c r="F37" s="68" t="s">
        <v>1800</v>
      </c>
      <c r="G37" s="68"/>
      <c r="H37" s="68"/>
      <c r="I37" s="68"/>
      <c r="J37" s="68"/>
      <c r="K37" s="68"/>
      <c r="L37" s="68"/>
      <c r="M37" s="68"/>
      <c r="N37" s="25" t="s">
        <v>1802</v>
      </c>
      <c r="O37" s="9" t="s">
        <v>2003</v>
      </c>
      <c r="P37" s="9" t="s">
        <v>22</v>
      </c>
      <c r="Q37" s="12" t="s">
        <v>31</v>
      </c>
      <c r="R37" s="12" t="s">
        <v>596</v>
      </c>
      <c r="S37" s="12" t="s">
        <v>20</v>
      </c>
      <c r="T37" s="12"/>
      <c r="U37" s="9"/>
      <c r="V37" s="9"/>
    </row>
    <row r="38" spans="1:22" ht="20.25" hidden="1" customHeight="1" outlineLevel="2" x14ac:dyDescent="0.2">
      <c r="A38" s="16"/>
      <c r="B38" s="16"/>
      <c r="C38" s="19"/>
      <c r="D38" s="20"/>
      <c r="E38" s="16"/>
      <c r="F38" s="67"/>
      <c r="G38" s="67"/>
      <c r="H38" s="67"/>
      <c r="I38" s="67"/>
      <c r="J38" s="67"/>
      <c r="K38" s="67"/>
      <c r="L38" s="67"/>
      <c r="M38" s="67"/>
      <c r="N38" s="10"/>
      <c r="O38" s="9"/>
      <c r="P38" s="9"/>
      <c r="Q38" s="9"/>
      <c r="R38" s="9"/>
      <c r="S38" s="9"/>
      <c r="T38" s="9"/>
      <c r="U38" s="9"/>
      <c r="V38" s="9"/>
    </row>
    <row r="39" spans="1:22" ht="20.25" customHeight="1" outlineLevel="1" collapsed="1" x14ac:dyDescent="0.2">
      <c r="A39" s="16" t="str">
        <f>DEC2HEX(B39,2)</f>
        <v>12</v>
      </c>
      <c r="B39" s="16">
        <f>B37+1</f>
        <v>18</v>
      </c>
      <c r="C39" s="19">
        <f>D39+7</f>
        <v>151</v>
      </c>
      <c r="D39" s="20">
        <f>B39*8</f>
        <v>144</v>
      </c>
      <c r="E39" s="16" t="str">
        <f>BIN2HEX(P39,2)</f>
        <v>00</v>
      </c>
      <c r="F39" s="68" t="s">
        <v>1803</v>
      </c>
      <c r="G39" s="68"/>
      <c r="H39" s="68"/>
      <c r="I39" s="68"/>
      <c r="J39" s="68"/>
      <c r="K39" s="68"/>
      <c r="L39" s="68"/>
      <c r="M39" s="68"/>
      <c r="N39" s="25" t="s">
        <v>1815</v>
      </c>
      <c r="O39" s="9" t="s">
        <v>2003</v>
      </c>
      <c r="P39" s="9" t="s">
        <v>22</v>
      </c>
      <c r="Q39" s="12" t="s">
        <v>31</v>
      </c>
      <c r="R39" s="12" t="s">
        <v>596</v>
      </c>
      <c r="S39" s="12" t="s">
        <v>20</v>
      </c>
      <c r="T39" s="12"/>
      <c r="U39" s="9"/>
      <c r="V39" s="9"/>
    </row>
    <row r="40" spans="1:22" ht="20.25" hidden="1" customHeight="1" outlineLevel="2" x14ac:dyDescent="0.2">
      <c r="A40" s="16"/>
      <c r="B40" s="16"/>
      <c r="C40" s="19"/>
      <c r="D40" s="20"/>
      <c r="E40" s="16"/>
      <c r="F40" s="72"/>
      <c r="G40" s="74"/>
      <c r="H40" s="74"/>
      <c r="I40" s="74"/>
      <c r="J40" s="74"/>
      <c r="K40" s="74"/>
      <c r="L40" s="74"/>
      <c r="M40" s="73"/>
      <c r="N40" s="10"/>
      <c r="O40" s="9"/>
      <c r="P40" s="9"/>
      <c r="Q40" s="9"/>
      <c r="R40" s="9"/>
      <c r="S40" s="9"/>
      <c r="T40" s="9"/>
      <c r="U40" s="9"/>
      <c r="V40" s="9"/>
    </row>
    <row r="41" spans="1:22" ht="20.25" customHeight="1" outlineLevel="1" collapsed="1" x14ac:dyDescent="0.2">
      <c r="A41" s="16" t="str">
        <f>DEC2HEX(B41,2)</f>
        <v>13</v>
      </c>
      <c r="B41" s="16">
        <f>B39+1</f>
        <v>19</v>
      </c>
      <c r="C41" s="19">
        <f>D41+7</f>
        <v>159</v>
      </c>
      <c r="D41" s="20">
        <f>B41*8</f>
        <v>152</v>
      </c>
      <c r="E41" s="16" t="str">
        <f>BIN2HEX(P41,2)</f>
        <v>00</v>
      </c>
      <c r="F41" s="68" t="s">
        <v>1804</v>
      </c>
      <c r="G41" s="68"/>
      <c r="H41" s="68"/>
      <c r="I41" s="68"/>
      <c r="J41" s="68"/>
      <c r="K41" s="68"/>
      <c r="L41" s="68"/>
      <c r="M41" s="68"/>
      <c r="N41" s="25" t="s">
        <v>1816</v>
      </c>
      <c r="O41" s="9" t="s">
        <v>2003</v>
      </c>
      <c r="P41" s="9" t="s">
        <v>22</v>
      </c>
      <c r="Q41" s="12" t="s">
        <v>31</v>
      </c>
      <c r="R41" s="12" t="s">
        <v>596</v>
      </c>
      <c r="S41" s="12" t="s">
        <v>20</v>
      </c>
      <c r="T41" s="12"/>
      <c r="U41" s="9"/>
      <c r="V41" s="9"/>
    </row>
    <row r="42" spans="1:22" ht="20.25" hidden="1" customHeight="1" outlineLevel="2" x14ac:dyDescent="0.2">
      <c r="A42" s="16"/>
      <c r="B42" s="16"/>
      <c r="C42" s="19"/>
      <c r="D42" s="20"/>
      <c r="E42" s="16"/>
      <c r="F42" s="72"/>
      <c r="G42" s="74"/>
      <c r="H42" s="74"/>
      <c r="I42" s="74"/>
      <c r="J42" s="74"/>
      <c r="K42" s="74"/>
      <c r="L42" s="74"/>
      <c r="M42" s="73"/>
      <c r="N42" s="10"/>
      <c r="O42" s="9"/>
      <c r="P42" s="9"/>
      <c r="Q42" s="9"/>
      <c r="R42" s="9"/>
      <c r="S42" s="9"/>
      <c r="T42" s="9"/>
      <c r="U42" s="9"/>
      <c r="V42" s="9"/>
    </row>
    <row r="43" spans="1:22" ht="20.25" customHeight="1" outlineLevel="1" collapsed="1" x14ac:dyDescent="0.2">
      <c r="A43" s="16" t="str">
        <f>DEC2HEX(B43,2)</f>
        <v>14</v>
      </c>
      <c r="B43" s="16">
        <f>B41+1</f>
        <v>20</v>
      </c>
      <c r="C43" s="19">
        <f>D43+7</f>
        <v>167</v>
      </c>
      <c r="D43" s="20">
        <f>B43*8</f>
        <v>160</v>
      </c>
      <c r="E43" s="16" t="str">
        <f>BIN2HEX(P43,2)</f>
        <v>00</v>
      </c>
      <c r="F43" s="68" t="s">
        <v>1805</v>
      </c>
      <c r="G43" s="68"/>
      <c r="H43" s="68"/>
      <c r="I43" s="68"/>
      <c r="J43" s="68"/>
      <c r="K43" s="68"/>
      <c r="L43" s="68"/>
      <c r="M43" s="68"/>
      <c r="N43" s="25" t="s">
        <v>1817</v>
      </c>
      <c r="O43" s="9" t="s">
        <v>2003</v>
      </c>
      <c r="P43" s="9" t="s">
        <v>22</v>
      </c>
      <c r="Q43" s="12" t="s">
        <v>31</v>
      </c>
      <c r="R43" s="12" t="s">
        <v>596</v>
      </c>
      <c r="S43" s="12" t="s">
        <v>20</v>
      </c>
      <c r="T43" s="12"/>
      <c r="U43" s="9"/>
      <c r="V43" s="9"/>
    </row>
    <row r="44" spans="1:22" ht="20.25" hidden="1" customHeight="1" outlineLevel="2" x14ac:dyDescent="0.2">
      <c r="A44" s="16"/>
      <c r="B44" s="16"/>
      <c r="C44" s="19"/>
      <c r="D44" s="20"/>
      <c r="E44" s="16"/>
      <c r="F44" s="72"/>
      <c r="G44" s="74"/>
      <c r="H44" s="74"/>
      <c r="I44" s="74"/>
      <c r="J44" s="74"/>
      <c r="K44" s="74"/>
      <c r="L44" s="74"/>
      <c r="M44" s="73"/>
      <c r="N44" s="10"/>
      <c r="O44" s="9"/>
      <c r="P44" s="9"/>
      <c r="Q44" s="9"/>
      <c r="R44" s="9"/>
      <c r="S44" s="9"/>
      <c r="T44" s="9"/>
      <c r="U44" s="9"/>
      <c r="V44" s="9"/>
    </row>
    <row r="45" spans="1:22" ht="20.25" customHeight="1" outlineLevel="1" collapsed="1" x14ac:dyDescent="0.2">
      <c r="A45" s="16" t="str">
        <f>DEC2HEX(B45,2)</f>
        <v>15</v>
      </c>
      <c r="B45" s="16">
        <f>B43+1</f>
        <v>21</v>
      </c>
      <c r="C45" s="19">
        <f>D45+7</f>
        <v>175</v>
      </c>
      <c r="D45" s="20">
        <f>B45*8</f>
        <v>168</v>
      </c>
      <c r="E45" s="16" t="str">
        <f>BIN2HEX(P45,2)</f>
        <v>00</v>
      </c>
      <c r="F45" s="68" t="s">
        <v>1806</v>
      </c>
      <c r="G45" s="68"/>
      <c r="H45" s="68"/>
      <c r="I45" s="68"/>
      <c r="J45" s="68"/>
      <c r="K45" s="68"/>
      <c r="L45" s="68"/>
      <c r="M45" s="68"/>
      <c r="N45" s="25" t="s">
        <v>1818</v>
      </c>
      <c r="O45" s="9" t="s">
        <v>2003</v>
      </c>
      <c r="P45" s="9" t="s">
        <v>22</v>
      </c>
      <c r="Q45" s="12" t="s">
        <v>31</v>
      </c>
      <c r="R45" s="12" t="s">
        <v>596</v>
      </c>
      <c r="S45" s="12" t="s">
        <v>20</v>
      </c>
      <c r="T45" s="12"/>
      <c r="U45" s="9"/>
      <c r="V45" s="9"/>
    </row>
    <row r="46" spans="1:22" ht="20.25" hidden="1" customHeight="1" outlineLevel="2" x14ac:dyDescent="0.2">
      <c r="A46" s="16"/>
      <c r="B46" s="16"/>
      <c r="C46" s="19"/>
      <c r="D46" s="20"/>
      <c r="E46" s="16"/>
      <c r="F46" s="72"/>
      <c r="G46" s="74"/>
      <c r="H46" s="74"/>
      <c r="I46" s="74"/>
      <c r="J46" s="74"/>
      <c r="K46" s="74"/>
      <c r="L46" s="74"/>
      <c r="M46" s="73"/>
      <c r="N46" s="10"/>
      <c r="O46" s="9"/>
      <c r="P46" s="9"/>
      <c r="Q46" s="9"/>
      <c r="R46" s="9"/>
      <c r="S46" s="9"/>
      <c r="T46" s="9"/>
      <c r="U46" s="9"/>
      <c r="V46" s="9"/>
    </row>
    <row r="47" spans="1:22" ht="20.25" customHeight="1" outlineLevel="1" collapsed="1" x14ac:dyDescent="0.2">
      <c r="A47" s="16" t="str">
        <f>DEC2HEX(B47,2)</f>
        <v>16</v>
      </c>
      <c r="B47" s="16">
        <f>B45+1</f>
        <v>22</v>
      </c>
      <c r="C47" s="19">
        <f>D47+7</f>
        <v>183</v>
      </c>
      <c r="D47" s="20">
        <f>B47*8</f>
        <v>176</v>
      </c>
      <c r="E47" s="16" t="str">
        <f>BIN2HEX(P47,2)</f>
        <v>00</v>
      </c>
      <c r="F47" s="68" t="s">
        <v>1807</v>
      </c>
      <c r="G47" s="68"/>
      <c r="H47" s="68"/>
      <c r="I47" s="68"/>
      <c r="J47" s="68"/>
      <c r="K47" s="68"/>
      <c r="L47" s="68"/>
      <c r="M47" s="68"/>
      <c r="N47" s="25" t="s">
        <v>1819</v>
      </c>
      <c r="O47" s="9" t="s">
        <v>2003</v>
      </c>
      <c r="P47" s="9" t="s">
        <v>22</v>
      </c>
      <c r="Q47" s="12" t="s">
        <v>31</v>
      </c>
      <c r="R47" s="12" t="s">
        <v>596</v>
      </c>
      <c r="S47" s="12" t="s">
        <v>20</v>
      </c>
      <c r="T47" s="12"/>
      <c r="U47" s="9"/>
      <c r="V47" s="9"/>
    </row>
    <row r="48" spans="1:22" ht="20.25" hidden="1" customHeight="1" outlineLevel="2" x14ac:dyDescent="0.2">
      <c r="A48" s="16"/>
      <c r="B48" s="16"/>
      <c r="C48" s="19"/>
      <c r="D48" s="20"/>
      <c r="E48" s="16"/>
      <c r="F48" s="72"/>
      <c r="G48" s="74"/>
      <c r="H48" s="74"/>
      <c r="I48" s="74"/>
      <c r="J48" s="74"/>
      <c r="K48" s="74"/>
      <c r="L48" s="74"/>
      <c r="M48" s="73"/>
      <c r="N48" s="10"/>
      <c r="O48" s="9"/>
      <c r="P48" s="9"/>
      <c r="Q48" s="9"/>
      <c r="R48" s="9"/>
      <c r="S48" s="9"/>
      <c r="T48" s="9"/>
      <c r="U48" s="9"/>
      <c r="V48" s="9"/>
    </row>
    <row r="49" spans="1:22" ht="20.25" customHeight="1" outlineLevel="1" collapsed="1" x14ac:dyDescent="0.2">
      <c r="A49" s="16" t="str">
        <f>DEC2HEX(B49,2)</f>
        <v>17</v>
      </c>
      <c r="B49" s="16">
        <f>B47+1</f>
        <v>23</v>
      </c>
      <c r="C49" s="19">
        <f>D49+7</f>
        <v>191</v>
      </c>
      <c r="D49" s="20">
        <f>B49*8</f>
        <v>184</v>
      </c>
      <c r="E49" s="16" t="str">
        <f>BIN2HEX(P49,2)</f>
        <v>00</v>
      </c>
      <c r="F49" s="68" t="s">
        <v>1808</v>
      </c>
      <c r="G49" s="68"/>
      <c r="H49" s="68"/>
      <c r="I49" s="68"/>
      <c r="J49" s="68"/>
      <c r="K49" s="68"/>
      <c r="L49" s="68"/>
      <c r="M49" s="68"/>
      <c r="N49" s="25" t="s">
        <v>1820</v>
      </c>
      <c r="O49" s="9" t="s">
        <v>2003</v>
      </c>
      <c r="P49" s="9" t="s">
        <v>22</v>
      </c>
      <c r="Q49" s="12" t="s">
        <v>31</v>
      </c>
      <c r="R49" s="12" t="s">
        <v>596</v>
      </c>
      <c r="S49" s="12" t="s">
        <v>20</v>
      </c>
      <c r="T49" s="12"/>
      <c r="U49" s="9"/>
      <c r="V49" s="9"/>
    </row>
    <row r="50" spans="1:22" ht="20.25" hidden="1" customHeight="1" outlineLevel="2" x14ac:dyDescent="0.2">
      <c r="A50" s="16"/>
      <c r="B50" s="16"/>
      <c r="C50" s="19"/>
      <c r="D50" s="20"/>
      <c r="E50" s="16"/>
      <c r="F50" s="67"/>
      <c r="G50" s="67"/>
      <c r="H50" s="67"/>
      <c r="I50" s="67"/>
      <c r="J50" s="67"/>
      <c r="K50" s="67"/>
      <c r="L50" s="67"/>
      <c r="M50" s="67"/>
      <c r="N50" s="10"/>
      <c r="O50" s="9"/>
      <c r="P50" s="9"/>
      <c r="Q50" s="9"/>
      <c r="R50" s="9"/>
      <c r="S50" s="9"/>
      <c r="T50" s="9"/>
      <c r="U50" s="9"/>
      <c r="V50" s="9"/>
    </row>
    <row r="51" spans="1:22" ht="20.25" customHeight="1" outlineLevel="1" collapsed="1" x14ac:dyDescent="0.2">
      <c r="A51" s="16" t="str">
        <f>DEC2HEX(B51,2)</f>
        <v>18</v>
      </c>
      <c r="B51" s="16">
        <f>B49+1</f>
        <v>24</v>
      </c>
      <c r="C51" s="19">
        <f>D51+7</f>
        <v>199</v>
      </c>
      <c r="D51" s="20">
        <f>B51*8</f>
        <v>192</v>
      </c>
      <c r="E51" s="16" t="str">
        <f>BIN2HEX(P51,2)</f>
        <v>00</v>
      </c>
      <c r="F51" s="68" t="s">
        <v>1809</v>
      </c>
      <c r="G51" s="68"/>
      <c r="H51" s="68"/>
      <c r="I51" s="68"/>
      <c r="J51" s="68"/>
      <c r="K51" s="68"/>
      <c r="L51" s="68"/>
      <c r="M51" s="68"/>
      <c r="N51" s="25" t="s">
        <v>1821</v>
      </c>
      <c r="O51" s="9" t="s">
        <v>2003</v>
      </c>
      <c r="P51" s="9" t="s">
        <v>22</v>
      </c>
      <c r="Q51" s="12" t="s">
        <v>31</v>
      </c>
      <c r="R51" s="12" t="s">
        <v>596</v>
      </c>
      <c r="S51" s="12" t="s">
        <v>20</v>
      </c>
      <c r="T51" s="9"/>
      <c r="U51" s="9"/>
      <c r="V51" s="9"/>
    </row>
    <row r="52" spans="1:22" ht="20.25" hidden="1" customHeight="1" outlineLevel="2" x14ac:dyDescent="0.2">
      <c r="A52" s="16"/>
      <c r="B52" s="16"/>
      <c r="C52" s="19"/>
      <c r="D52" s="20"/>
      <c r="E52" s="16"/>
      <c r="F52" s="67"/>
      <c r="G52" s="67"/>
      <c r="H52" s="67"/>
      <c r="I52" s="67"/>
      <c r="J52" s="67"/>
      <c r="K52" s="67"/>
      <c r="L52" s="67"/>
      <c r="M52" s="67"/>
      <c r="N52" s="10"/>
      <c r="O52" s="9"/>
      <c r="P52" s="9"/>
      <c r="Q52" s="9"/>
      <c r="R52" s="9"/>
      <c r="S52" s="9"/>
      <c r="T52" s="9"/>
      <c r="U52" s="9"/>
      <c r="V52" s="9"/>
    </row>
    <row r="53" spans="1:22" ht="20.25" customHeight="1" outlineLevel="1" collapsed="1" x14ac:dyDescent="0.2">
      <c r="A53" s="16" t="str">
        <f>DEC2HEX(B53,2)</f>
        <v>19</v>
      </c>
      <c r="B53" s="16">
        <f>B51+1</f>
        <v>25</v>
      </c>
      <c r="C53" s="19">
        <f>D53+7</f>
        <v>207</v>
      </c>
      <c r="D53" s="20">
        <f>B53*8</f>
        <v>200</v>
      </c>
      <c r="E53" s="16" t="str">
        <f>BIN2HEX(P53,2)</f>
        <v>00</v>
      </c>
      <c r="F53" s="68" t="s">
        <v>1810</v>
      </c>
      <c r="G53" s="68"/>
      <c r="H53" s="68"/>
      <c r="I53" s="68"/>
      <c r="J53" s="68"/>
      <c r="K53" s="68"/>
      <c r="L53" s="68"/>
      <c r="M53" s="68"/>
      <c r="N53" s="25" t="s">
        <v>1822</v>
      </c>
      <c r="O53" s="9" t="s">
        <v>2003</v>
      </c>
      <c r="P53" s="9" t="s">
        <v>22</v>
      </c>
      <c r="Q53" s="12" t="s">
        <v>31</v>
      </c>
      <c r="R53" s="12" t="s">
        <v>596</v>
      </c>
      <c r="S53" s="12" t="s">
        <v>20</v>
      </c>
      <c r="T53" s="12"/>
      <c r="U53" s="9"/>
      <c r="V53" s="9"/>
    </row>
    <row r="54" spans="1:22" ht="20.25" hidden="1" customHeight="1" outlineLevel="2" x14ac:dyDescent="0.2">
      <c r="A54" s="16"/>
      <c r="B54" s="16"/>
      <c r="C54" s="19"/>
      <c r="D54" s="20"/>
      <c r="E54" s="16"/>
      <c r="F54" s="67"/>
      <c r="G54" s="67"/>
      <c r="H54" s="67"/>
      <c r="I54" s="67"/>
      <c r="J54" s="67"/>
      <c r="K54" s="67"/>
      <c r="L54" s="67"/>
      <c r="M54" s="67"/>
      <c r="N54" s="10"/>
      <c r="O54" s="9"/>
      <c r="P54" s="9"/>
      <c r="Q54" s="9"/>
      <c r="R54" s="9"/>
      <c r="S54" s="9"/>
      <c r="T54" s="9"/>
      <c r="U54" s="9"/>
      <c r="V54" s="9"/>
    </row>
    <row r="55" spans="1:22" ht="20.25" customHeight="1" outlineLevel="1" collapsed="1" x14ac:dyDescent="0.2">
      <c r="A55" s="16" t="str">
        <f>DEC2HEX(B55,2)</f>
        <v>1A</v>
      </c>
      <c r="B55" s="16">
        <f>B53+1</f>
        <v>26</v>
      </c>
      <c r="C55" s="19">
        <f>D55+7</f>
        <v>215</v>
      </c>
      <c r="D55" s="20">
        <f>B55*8</f>
        <v>208</v>
      </c>
      <c r="E55" s="16" t="str">
        <f>BIN2HEX(P55,2)</f>
        <v>00</v>
      </c>
      <c r="F55" s="68" t="s">
        <v>1811</v>
      </c>
      <c r="G55" s="68"/>
      <c r="H55" s="68"/>
      <c r="I55" s="68"/>
      <c r="J55" s="68"/>
      <c r="K55" s="68"/>
      <c r="L55" s="68"/>
      <c r="M55" s="68"/>
      <c r="N55" s="25" t="s">
        <v>1823</v>
      </c>
      <c r="O55" s="9" t="s">
        <v>2003</v>
      </c>
      <c r="P55" s="9" t="s">
        <v>22</v>
      </c>
      <c r="Q55" s="12" t="s">
        <v>31</v>
      </c>
      <c r="R55" s="12" t="s">
        <v>596</v>
      </c>
      <c r="S55" s="12" t="s">
        <v>20</v>
      </c>
      <c r="T55" s="12"/>
      <c r="U55" s="9"/>
      <c r="V55" s="9"/>
    </row>
    <row r="56" spans="1:22" ht="20.25" hidden="1" customHeight="1" outlineLevel="2" x14ac:dyDescent="0.2">
      <c r="A56" s="16"/>
      <c r="B56" s="16"/>
      <c r="C56" s="19"/>
      <c r="D56" s="20"/>
      <c r="E56" s="16"/>
      <c r="F56" s="67"/>
      <c r="G56" s="67"/>
      <c r="H56" s="67"/>
      <c r="I56" s="67"/>
      <c r="J56" s="67"/>
      <c r="K56" s="67"/>
      <c r="L56" s="67"/>
      <c r="M56" s="67"/>
      <c r="N56" s="10"/>
      <c r="O56" s="9"/>
      <c r="P56" s="9"/>
      <c r="Q56" s="9"/>
      <c r="R56" s="9"/>
      <c r="S56" s="9"/>
      <c r="T56" s="9"/>
      <c r="U56" s="9"/>
      <c r="V56" s="9"/>
    </row>
    <row r="57" spans="1:22" ht="20.25" customHeight="1" outlineLevel="1" collapsed="1" x14ac:dyDescent="0.2">
      <c r="A57" s="16" t="str">
        <f>DEC2HEX(B57,2)</f>
        <v>1B</v>
      </c>
      <c r="B57" s="16">
        <f>B55+1</f>
        <v>27</v>
      </c>
      <c r="C57" s="19">
        <f>D57+7</f>
        <v>223</v>
      </c>
      <c r="D57" s="20">
        <f>B57*8</f>
        <v>216</v>
      </c>
      <c r="E57" s="16" t="str">
        <f>BIN2HEX(P57,2)</f>
        <v>00</v>
      </c>
      <c r="F57" s="68" t="s">
        <v>1812</v>
      </c>
      <c r="G57" s="68"/>
      <c r="H57" s="68"/>
      <c r="I57" s="68"/>
      <c r="J57" s="68"/>
      <c r="K57" s="68"/>
      <c r="L57" s="68"/>
      <c r="M57" s="68"/>
      <c r="N57" s="25" t="s">
        <v>1824</v>
      </c>
      <c r="O57" s="9" t="s">
        <v>2003</v>
      </c>
      <c r="P57" s="9" t="s">
        <v>22</v>
      </c>
      <c r="Q57" s="12" t="s">
        <v>31</v>
      </c>
      <c r="R57" s="12" t="s">
        <v>596</v>
      </c>
      <c r="S57" s="12" t="s">
        <v>20</v>
      </c>
      <c r="T57" s="12"/>
      <c r="U57" s="9"/>
      <c r="V57" s="9"/>
    </row>
    <row r="58" spans="1:22" ht="20.25" hidden="1" customHeight="1" outlineLevel="2" x14ac:dyDescent="0.2">
      <c r="A58" s="16"/>
      <c r="B58" s="16"/>
      <c r="C58" s="19"/>
      <c r="D58" s="20"/>
      <c r="E58" s="16"/>
      <c r="F58" s="72"/>
      <c r="G58" s="74"/>
      <c r="H58" s="74"/>
      <c r="I58" s="74"/>
      <c r="J58" s="74"/>
      <c r="K58" s="74"/>
      <c r="L58" s="74"/>
      <c r="M58" s="73"/>
      <c r="N58" s="10"/>
      <c r="O58" s="9"/>
      <c r="P58" s="9"/>
      <c r="Q58" s="9"/>
      <c r="R58" s="9"/>
      <c r="S58" s="9"/>
      <c r="T58" s="9"/>
      <c r="U58" s="9"/>
      <c r="V58" s="9"/>
    </row>
    <row r="59" spans="1:22" ht="20.25" customHeight="1" outlineLevel="1" collapsed="1" x14ac:dyDescent="0.2">
      <c r="A59" s="16" t="str">
        <f>DEC2HEX(B59,2)</f>
        <v>1C</v>
      </c>
      <c r="B59" s="16">
        <f>B57+1</f>
        <v>28</v>
      </c>
      <c r="C59" s="19">
        <f>D59+7</f>
        <v>231</v>
      </c>
      <c r="D59" s="20">
        <f>B59*8</f>
        <v>224</v>
      </c>
      <c r="E59" s="16" t="str">
        <f>BIN2HEX(P59,2)</f>
        <v>00</v>
      </c>
      <c r="F59" s="68" t="s">
        <v>1813</v>
      </c>
      <c r="G59" s="68"/>
      <c r="H59" s="68"/>
      <c r="I59" s="68"/>
      <c r="J59" s="68"/>
      <c r="K59" s="68"/>
      <c r="L59" s="68"/>
      <c r="M59" s="68"/>
      <c r="N59" s="25" t="s">
        <v>1825</v>
      </c>
      <c r="O59" s="9" t="s">
        <v>2003</v>
      </c>
      <c r="P59" s="9" t="s">
        <v>22</v>
      </c>
      <c r="Q59" s="12" t="s">
        <v>31</v>
      </c>
      <c r="R59" s="12" t="s">
        <v>596</v>
      </c>
      <c r="S59" s="12" t="s">
        <v>20</v>
      </c>
      <c r="T59" s="12"/>
      <c r="U59" s="9"/>
      <c r="V59" s="9"/>
    </row>
    <row r="60" spans="1:22" ht="20.25" hidden="1" customHeight="1" outlineLevel="2" x14ac:dyDescent="0.2">
      <c r="A60" s="16"/>
      <c r="B60" s="16"/>
      <c r="C60" s="19"/>
      <c r="D60" s="20"/>
      <c r="E60" s="16"/>
      <c r="F60" s="67"/>
      <c r="G60" s="67"/>
      <c r="H60" s="67"/>
      <c r="I60" s="67"/>
      <c r="J60" s="67"/>
      <c r="K60" s="67"/>
      <c r="L60" s="67"/>
      <c r="M60" s="67"/>
      <c r="N60" s="10"/>
      <c r="O60" s="9"/>
      <c r="P60" s="9"/>
      <c r="Q60" s="9"/>
      <c r="R60" s="9"/>
      <c r="S60" s="9"/>
      <c r="T60" s="9"/>
      <c r="U60" s="9"/>
      <c r="V60" s="9"/>
    </row>
    <row r="61" spans="1:22" ht="20.25" customHeight="1" outlineLevel="1" collapsed="1" thickBot="1" x14ac:dyDescent="0.25">
      <c r="A61" s="16" t="str">
        <f>DEC2HEX(B61,2)</f>
        <v>1D</v>
      </c>
      <c r="B61" s="16">
        <f>B59+1</f>
        <v>29</v>
      </c>
      <c r="C61" s="19">
        <f>D61+7</f>
        <v>239</v>
      </c>
      <c r="D61" s="20">
        <f>B61*8</f>
        <v>232</v>
      </c>
      <c r="E61" s="16" t="str">
        <f>BIN2HEX(P61,2)</f>
        <v>00</v>
      </c>
      <c r="F61" s="68" t="s">
        <v>1814</v>
      </c>
      <c r="G61" s="68"/>
      <c r="H61" s="68"/>
      <c r="I61" s="68"/>
      <c r="J61" s="68"/>
      <c r="K61" s="68"/>
      <c r="L61" s="68"/>
      <c r="M61" s="68"/>
      <c r="N61" s="25" t="s">
        <v>1826</v>
      </c>
      <c r="O61" s="9" t="s">
        <v>2003</v>
      </c>
      <c r="P61" s="9" t="s">
        <v>22</v>
      </c>
      <c r="Q61" s="12" t="s">
        <v>31</v>
      </c>
      <c r="R61" s="12" t="s">
        <v>596</v>
      </c>
      <c r="S61" s="12" t="s">
        <v>20</v>
      </c>
      <c r="T61" s="12"/>
      <c r="U61" s="9"/>
      <c r="V61" s="9"/>
    </row>
    <row r="62" spans="1:22" ht="20.25" hidden="1" customHeight="1" outlineLevel="2" thickBot="1" x14ac:dyDescent="0.25">
      <c r="A62" s="16"/>
      <c r="B62" s="16"/>
      <c r="C62" s="16"/>
      <c r="D62" s="16"/>
      <c r="E62" s="16"/>
      <c r="F62" s="67"/>
      <c r="G62" s="67"/>
      <c r="H62" s="67"/>
      <c r="I62" s="67"/>
      <c r="J62" s="67"/>
      <c r="K62" s="67"/>
      <c r="L62" s="67"/>
      <c r="M62" s="67"/>
      <c r="N62" s="10"/>
      <c r="O62" s="9"/>
      <c r="P62" s="9"/>
      <c r="Q62" s="9"/>
      <c r="R62" s="9"/>
      <c r="S62" s="9"/>
      <c r="T62" s="9"/>
      <c r="U62" s="9"/>
      <c r="V62" s="9"/>
    </row>
    <row r="63" spans="1:22" ht="20.25" customHeight="1" outlineLevel="1" collapsed="1" x14ac:dyDescent="0.2">
      <c r="A63" s="16" t="str">
        <f>DEC2HEX(B63,2)</f>
        <v>1E</v>
      </c>
      <c r="B63" s="16">
        <f>B61+1</f>
        <v>30</v>
      </c>
      <c r="C63" s="17">
        <f>D63+7</f>
        <v>247</v>
      </c>
      <c r="D63" s="18">
        <f>B63*8</f>
        <v>240</v>
      </c>
      <c r="E63" s="16" t="str">
        <f>BIN2HEX(P63,2)</f>
        <v>00</v>
      </c>
      <c r="F63" s="68" t="s">
        <v>1860</v>
      </c>
      <c r="G63" s="68"/>
      <c r="H63" s="68"/>
      <c r="I63" s="68"/>
      <c r="J63" s="68"/>
      <c r="K63" s="68"/>
      <c r="L63" s="68"/>
      <c r="M63" s="68"/>
      <c r="N63" s="25" t="s">
        <v>1827</v>
      </c>
      <c r="O63" s="9" t="s">
        <v>2003</v>
      </c>
      <c r="P63" s="9" t="s">
        <v>22</v>
      </c>
      <c r="Q63" s="12" t="s">
        <v>31</v>
      </c>
      <c r="R63" s="12" t="s">
        <v>596</v>
      </c>
      <c r="S63" s="12" t="s">
        <v>20</v>
      </c>
      <c r="T63" s="12"/>
      <c r="U63" s="9"/>
      <c r="V63" s="9"/>
    </row>
    <row r="64" spans="1:22" ht="20.25" hidden="1" customHeight="1" outlineLevel="2" x14ac:dyDescent="0.2">
      <c r="A64" s="16"/>
      <c r="B64" s="16"/>
      <c r="C64" s="19"/>
      <c r="D64" s="20"/>
      <c r="E64" s="16"/>
      <c r="F64" s="72"/>
      <c r="G64" s="74"/>
      <c r="H64" s="74"/>
      <c r="I64" s="74"/>
      <c r="J64" s="74"/>
      <c r="K64" s="74"/>
      <c r="L64" s="74"/>
      <c r="M64" s="73"/>
      <c r="N64" s="10"/>
      <c r="O64" s="9"/>
      <c r="P64" s="9"/>
      <c r="Q64" s="9"/>
      <c r="R64" s="9"/>
      <c r="S64" s="9"/>
      <c r="T64" s="9"/>
      <c r="U64" s="9"/>
      <c r="V64" s="9"/>
    </row>
    <row r="65" spans="1:22" ht="20.25" customHeight="1" outlineLevel="1" collapsed="1" x14ac:dyDescent="0.2">
      <c r="A65" s="16" t="str">
        <f>DEC2HEX(B65,2)</f>
        <v>1F</v>
      </c>
      <c r="B65" s="16">
        <f>B63+1</f>
        <v>31</v>
      </c>
      <c r="C65" s="19">
        <f>D65+7</f>
        <v>255</v>
      </c>
      <c r="D65" s="20">
        <f>B65*8</f>
        <v>248</v>
      </c>
      <c r="E65" s="16" t="str">
        <f>BIN2HEX(P65,2)</f>
        <v>00</v>
      </c>
      <c r="F65" s="68" t="s">
        <v>1861</v>
      </c>
      <c r="G65" s="68"/>
      <c r="H65" s="68"/>
      <c r="I65" s="68"/>
      <c r="J65" s="68"/>
      <c r="K65" s="68"/>
      <c r="L65" s="68"/>
      <c r="M65" s="68"/>
      <c r="N65" s="25" t="s">
        <v>1828</v>
      </c>
      <c r="O65" s="9" t="s">
        <v>2003</v>
      </c>
      <c r="P65" s="9" t="s">
        <v>22</v>
      </c>
      <c r="Q65" s="12" t="s">
        <v>31</v>
      </c>
      <c r="R65" s="12" t="s">
        <v>596</v>
      </c>
      <c r="S65" s="12" t="s">
        <v>20</v>
      </c>
      <c r="T65" s="12"/>
      <c r="U65" s="9"/>
      <c r="V65" s="9"/>
    </row>
    <row r="66" spans="1:22" ht="20.25" hidden="1" customHeight="1" outlineLevel="2" x14ac:dyDescent="0.2">
      <c r="A66" s="16"/>
      <c r="B66" s="16"/>
      <c r="C66" s="19"/>
      <c r="D66" s="20"/>
      <c r="E66" s="16"/>
      <c r="F66" s="72"/>
      <c r="G66" s="74"/>
      <c r="H66" s="74"/>
      <c r="I66" s="74"/>
      <c r="J66" s="74"/>
      <c r="K66" s="74"/>
      <c r="L66" s="74"/>
      <c r="M66" s="73"/>
      <c r="N66" s="10"/>
      <c r="O66" s="9"/>
      <c r="P66" s="9"/>
      <c r="Q66" s="9"/>
      <c r="R66" s="9"/>
      <c r="S66" s="9"/>
      <c r="T66" s="9"/>
      <c r="U66" s="9"/>
      <c r="V66" s="9"/>
    </row>
    <row r="67" spans="1:22" ht="20.25" customHeight="1" outlineLevel="1" collapsed="1" x14ac:dyDescent="0.2">
      <c r="A67" s="16" t="str">
        <f>DEC2HEX(B67,2)</f>
        <v>20</v>
      </c>
      <c r="B67" s="16">
        <f>B65+1</f>
        <v>32</v>
      </c>
      <c r="C67" s="19">
        <f>D67+7</f>
        <v>263</v>
      </c>
      <c r="D67" s="20">
        <f>B67*8</f>
        <v>256</v>
      </c>
      <c r="E67" s="16" t="str">
        <f>BIN2HEX(P67,2)</f>
        <v>00</v>
      </c>
      <c r="F67" s="68" t="s">
        <v>1862</v>
      </c>
      <c r="G67" s="68"/>
      <c r="H67" s="68"/>
      <c r="I67" s="68"/>
      <c r="J67" s="68"/>
      <c r="K67" s="68"/>
      <c r="L67" s="68"/>
      <c r="M67" s="68"/>
      <c r="N67" s="25" t="s">
        <v>1829</v>
      </c>
      <c r="O67" s="9" t="s">
        <v>2003</v>
      </c>
      <c r="P67" s="9" t="s">
        <v>22</v>
      </c>
      <c r="Q67" s="12" t="s">
        <v>31</v>
      </c>
      <c r="R67" s="12" t="s">
        <v>596</v>
      </c>
      <c r="S67" s="12" t="s">
        <v>20</v>
      </c>
      <c r="T67" s="9"/>
      <c r="U67" s="9"/>
      <c r="V67" s="9"/>
    </row>
    <row r="68" spans="1:22" ht="20.25" hidden="1" customHeight="1" outlineLevel="2" x14ac:dyDescent="0.2">
      <c r="A68" s="16"/>
      <c r="B68" s="16"/>
      <c r="C68" s="19"/>
      <c r="D68" s="20"/>
      <c r="E68" s="16"/>
      <c r="F68" s="72"/>
      <c r="G68" s="74"/>
      <c r="H68" s="74"/>
      <c r="I68" s="74"/>
      <c r="J68" s="74"/>
      <c r="K68" s="74"/>
      <c r="L68" s="74"/>
      <c r="M68" s="73"/>
      <c r="N68" s="10"/>
      <c r="O68" s="9"/>
      <c r="P68" s="9"/>
      <c r="Q68" s="9"/>
      <c r="R68" s="9"/>
      <c r="S68" s="9"/>
      <c r="T68" s="9"/>
      <c r="U68" s="9"/>
      <c r="V68" s="9"/>
    </row>
    <row r="69" spans="1:22" ht="20.25" customHeight="1" outlineLevel="1" collapsed="1" x14ac:dyDescent="0.2">
      <c r="A69" s="16" t="str">
        <f>DEC2HEX(B69,2)</f>
        <v>21</v>
      </c>
      <c r="B69" s="16">
        <f>B67+1</f>
        <v>33</v>
      </c>
      <c r="C69" s="19">
        <f>D69+7</f>
        <v>271</v>
      </c>
      <c r="D69" s="20">
        <f>B69*8</f>
        <v>264</v>
      </c>
      <c r="E69" s="16" t="str">
        <f>BIN2HEX(P69,2)</f>
        <v>00</v>
      </c>
      <c r="F69" s="68" t="s">
        <v>1857</v>
      </c>
      <c r="G69" s="68"/>
      <c r="H69" s="68"/>
      <c r="I69" s="68"/>
      <c r="J69" s="68"/>
      <c r="K69" s="68"/>
      <c r="L69" s="68"/>
      <c r="M69" s="68"/>
      <c r="N69" s="25" t="s">
        <v>1830</v>
      </c>
      <c r="O69" s="9" t="s">
        <v>2003</v>
      </c>
      <c r="P69" s="9" t="s">
        <v>22</v>
      </c>
      <c r="Q69" s="12" t="s">
        <v>31</v>
      </c>
      <c r="R69" s="12" t="s">
        <v>596</v>
      </c>
      <c r="S69" s="12" t="s">
        <v>20</v>
      </c>
      <c r="T69" s="12"/>
      <c r="U69" s="9"/>
      <c r="V69" s="9"/>
    </row>
    <row r="70" spans="1:22" ht="20.25" hidden="1" customHeight="1" outlineLevel="2" x14ac:dyDescent="0.2">
      <c r="A70" s="16"/>
      <c r="B70" s="16"/>
      <c r="C70" s="19"/>
      <c r="D70" s="20"/>
      <c r="E70" s="16"/>
      <c r="F70" s="72"/>
      <c r="G70" s="74"/>
      <c r="H70" s="74"/>
      <c r="I70" s="74"/>
      <c r="J70" s="74"/>
      <c r="K70" s="74"/>
      <c r="L70" s="74"/>
      <c r="M70" s="73"/>
      <c r="N70" s="10"/>
      <c r="O70" s="9"/>
      <c r="P70" s="9"/>
      <c r="Q70" s="9"/>
      <c r="R70" s="9"/>
      <c r="S70" s="9"/>
      <c r="T70" s="9"/>
      <c r="U70" s="9"/>
      <c r="V70" s="9"/>
    </row>
    <row r="71" spans="1:22" ht="20.25" customHeight="1" outlineLevel="1" collapsed="1" x14ac:dyDescent="0.2">
      <c r="A71" s="16" t="str">
        <f>DEC2HEX(B71,2)</f>
        <v>22</v>
      </c>
      <c r="B71" s="16">
        <f>B69+1</f>
        <v>34</v>
      </c>
      <c r="C71" s="19">
        <f>D71+7</f>
        <v>279</v>
      </c>
      <c r="D71" s="20">
        <f>B71*8</f>
        <v>272</v>
      </c>
      <c r="E71" s="16" t="str">
        <f>BIN2HEX(P71,2)</f>
        <v>00</v>
      </c>
      <c r="F71" s="68" t="s">
        <v>1858</v>
      </c>
      <c r="G71" s="68"/>
      <c r="H71" s="68"/>
      <c r="I71" s="68"/>
      <c r="J71" s="68"/>
      <c r="K71" s="68"/>
      <c r="L71" s="68"/>
      <c r="M71" s="68"/>
      <c r="N71" s="25" t="s">
        <v>1831</v>
      </c>
      <c r="O71" s="9" t="s">
        <v>2003</v>
      </c>
      <c r="P71" s="9" t="s">
        <v>22</v>
      </c>
      <c r="Q71" s="12" t="s">
        <v>31</v>
      </c>
      <c r="R71" s="12" t="s">
        <v>596</v>
      </c>
      <c r="S71" s="12" t="s">
        <v>20</v>
      </c>
      <c r="T71" s="12"/>
      <c r="U71" s="9"/>
      <c r="V71" s="9"/>
    </row>
    <row r="72" spans="1:22" ht="20.25" hidden="1" customHeight="1" outlineLevel="2" x14ac:dyDescent="0.2">
      <c r="A72" s="16"/>
      <c r="B72" s="16"/>
      <c r="C72" s="19"/>
      <c r="D72" s="20"/>
      <c r="E72" s="16"/>
      <c r="F72" s="72"/>
      <c r="G72" s="74"/>
      <c r="H72" s="74"/>
      <c r="I72" s="74"/>
      <c r="J72" s="74"/>
      <c r="K72" s="74"/>
      <c r="L72" s="74"/>
      <c r="M72" s="73"/>
      <c r="N72" s="10"/>
      <c r="O72" s="9"/>
      <c r="P72" s="9"/>
      <c r="Q72" s="9"/>
      <c r="R72" s="9"/>
      <c r="S72" s="9"/>
      <c r="T72" s="9"/>
      <c r="U72" s="9"/>
      <c r="V72" s="9"/>
    </row>
    <row r="73" spans="1:22" ht="20.25" customHeight="1" outlineLevel="1" collapsed="1" x14ac:dyDescent="0.2">
      <c r="A73" s="16" t="str">
        <f>DEC2HEX(B73,2)</f>
        <v>23</v>
      </c>
      <c r="B73" s="16">
        <f>B71+1</f>
        <v>35</v>
      </c>
      <c r="C73" s="19">
        <f>D73+7</f>
        <v>287</v>
      </c>
      <c r="D73" s="20">
        <f>B73*8</f>
        <v>280</v>
      </c>
      <c r="E73" s="16" t="str">
        <f>BIN2HEX(P73,2)</f>
        <v>00</v>
      </c>
      <c r="F73" s="68" t="s">
        <v>1859</v>
      </c>
      <c r="G73" s="68"/>
      <c r="H73" s="68"/>
      <c r="I73" s="68"/>
      <c r="J73" s="68"/>
      <c r="K73" s="68"/>
      <c r="L73" s="68"/>
      <c r="M73" s="68"/>
      <c r="N73" s="25" t="s">
        <v>1832</v>
      </c>
      <c r="O73" s="9" t="s">
        <v>2003</v>
      </c>
      <c r="P73" s="9" t="s">
        <v>22</v>
      </c>
      <c r="Q73" s="12" t="s">
        <v>31</v>
      </c>
      <c r="R73" s="12" t="s">
        <v>596</v>
      </c>
      <c r="S73" s="12" t="s">
        <v>20</v>
      </c>
      <c r="T73" s="12"/>
      <c r="U73" s="9"/>
      <c r="V73" s="9"/>
    </row>
    <row r="74" spans="1:22" ht="20.25" hidden="1" customHeight="1" outlineLevel="2" x14ac:dyDescent="0.2">
      <c r="A74" s="16"/>
      <c r="B74" s="16"/>
      <c r="C74" s="19"/>
      <c r="D74" s="20"/>
      <c r="E74" s="16"/>
      <c r="F74" s="67"/>
      <c r="G74" s="67"/>
      <c r="H74" s="67"/>
      <c r="I74" s="67"/>
      <c r="J74" s="67"/>
      <c r="K74" s="67"/>
      <c r="L74" s="67"/>
      <c r="M74" s="67"/>
      <c r="N74" s="10"/>
      <c r="O74" s="9"/>
      <c r="P74" s="9"/>
      <c r="Q74" s="9"/>
      <c r="R74" s="9"/>
      <c r="S74" s="9"/>
      <c r="T74" s="9"/>
      <c r="U74" s="9"/>
      <c r="V74" s="9"/>
    </row>
    <row r="75" spans="1:22" ht="20.25" customHeight="1" outlineLevel="1" collapsed="1" x14ac:dyDescent="0.2">
      <c r="A75" s="16" t="str">
        <f>DEC2HEX(B75,2)</f>
        <v>24</v>
      </c>
      <c r="B75" s="16">
        <f>B73+1</f>
        <v>36</v>
      </c>
      <c r="C75" s="19">
        <f>D75+7</f>
        <v>295</v>
      </c>
      <c r="D75" s="20">
        <f>B75*8</f>
        <v>288</v>
      </c>
      <c r="E75" s="16" t="str">
        <f>BIN2HEX(P75,2)</f>
        <v>00</v>
      </c>
      <c r="F75" s="68" t="s">
        <v>1854</v>
      </c>
      <c r="G75" s="68"/>
      <c r="H75" s="68"/>
      <c r="I75" s="68"/>
      <c r="J75" s="68"/>
      <c r="K75" s="68"/>
      <c r="L75" s="68"/>
      <c r="M75" s="68"/>
      <c r="N75" s="25" t="s">
        <v>1833</v>
      </c>
      <c r="O75" s="9" t="s">
        <v>2003</v>
      </c>
      <c r="P75" s="9" t="s">
        <v>22</v>
      </c>
      <c r="Q75" s="12" t="s">
        <v>31</v>
      </c>
      <c r="R75" s="12" t="s">
        <v>596</v>
      </c>
      <c r="S75" s="12" t="s">
        <v>20</v>
      </c>
      <c r="T75" s="12"/>
      <c r="U75" s="9"/>
      <c r="V75" s="9"/>
    </row>
    <row r="76" spans="1:22" ht="20.25" hidden="1" customHeight="1" outlineLevel="2" x14ac:dyDescent="0.2">
      <c r="A76" s="16"/>
      <c r="B76" s="16"/>
      <c r="C76" s="19"/>
      <c r="D76" s="20"/>
      <c r="E76" s="16"/>
      <c r="F76" s="67"/>
      <c r="G76" s="67"/>
      <c r="H76" s="67"/>
      <c r="I76" s="67"/>
      <c r="J76" s="67"/>
      <c r="K76" s="67"/>
      <c r="L76" s="67"/>
      <c r="M76" s="67"/>
      <c r="N76" s="10"/>
      <c r="O76" s="9"/>
      <c r="P76" s="9"/>
      <c r="Q76" s="9"/>
      <c r="R76" s="9"/>
      <c r="S76" s="9"/>
      <c r="T76" s="9"/>
      <c r="U76" s="9"/>
      <c r="V76" s="9"/>
    </row>
    <row r="77" spans="1:22" ht="20.25" customHeight="1" outlineLevel="1" collapsed="1" x14ac:dyDescent="0.2">
      <c r="A77" s="16" t="str">
        <f>DEC2HEX(B77,2)</f>
        <v>25</v>
      </c>
      <c r="B77" s="16">
        <f>B75+1</f>
        <v>37</v>
      </c>
      <c r="C77" s="19">
        <f>D77+7</f>
        <v>303</v>
      </c>
      <c r="D77" s="20">
        <f>B77*8</f>
        <v>296</v>
      </c>
      <c r="E77" s="16" t="str">
        <f>BIN2HEX(P77,2)</f>
        <v>00</v>
      </c>
      <c r="F77" s="68" t="s">
        <v>1855</v>
      </c>
      <c r="G77" s="68"/>
      <c r="H77" s="68"/>
      <c r="I77" s="68"/>
      <c r="J77" s="68"/>
      <c r="K77" s="68"/>
      <c r="L77" s="68"/>
      <c r="M77" s="68"/>
      <c r="N77" s="25" t="s">
        <v>1834</v>
      </c>
      <c r="O77" s="9" t="s">
        <v>2003</v>
      </c>
      <c r="P77" s="9" t="s">
        <v>22</v>
      </c>
      <c r="Q77" s="12" t="s">
        <v>31</v>
      </c>
      <c r="R77" s="12" t="s">
        <v>596</v>
      </c>
      <c r="S77" s="12" t="s">
        <v>20</v>
      </c>
      <c r="T77" s="12"/>
      <c r="U77" s="9"/>
      <c r="V77" s="9"/>
    </row>
    <row r="78" spans="1:22" ht="20.25" hidden="1" customHeight="1" outlineLevel="2" x14ac:dyDescent="0.2">
      <c r="A78" s="16"/>
      <c r="B78" s="16"/>
      <c r="C78" s="19"/>
      <c r="D78" s="20"/>
      <c r="E78" s="16"/>
      <c r="F78" s="67"/>
      <c r="G78" s="67"/>
      <c r="H78" s="67"/>
      <c r="I78" s="67"/>
      <c r="J78" s="67"/>
      <c r="K78" s="67"/>
      <c r="L78" s="67"/>
      <c r="M78" s="67"/>
      <c r="N78" s="10"/>
      <c r="O78" s="9"/>
      <c r="P78" s="9"/>
      <c r="Q78" s="9"/>
      <c r="R78" s="9"/>
      <c r="S78" s="9"/>
      <c r="T78" s="9"/>
      <c r="U78" s="9"/>
      <c r="V78" s="9"/>
    </row>
    <row r="79" spans="1:22" ht="20.25" customHeight="1" outlineLevel="1" collapsed="1" x14ac:dyDescent="0.2">
      <c r="A79" s="16" t="str">
        <f>DEC2HEX(B79,2)</f>
        <v>26</v>
      </c>
      <c r="B79" s="16">
        <f>B77+1</f>
        <v>38</v>
      </c>
      <c r="C79" s="19">
        <f>D79+7</f>
        <v>311</v>
      </c>
      <c r="D79" s="20">
        <f>B79*8</f>
        <v>304</v>
      </c>
      <c r="E79" s="16" t="str">
        <f>BIN2HEX(P79,2)</f>
        <v>00</v>
      </c>
      <c r="F79" s="68" t="s">
        <v>1856</v>
      </c>
      <c r="G79" s="68"/>
      <c r="H79" s="68"/>
      <c r="I79" s="68"/>
      <c r="J79" s="68"/>
      <c r="K79" s="68"/>
      <c r="L79" s="68"/>
      <c r="M79" s="68"/>
      <c r="N79" s="25" t="s">
        <v>1835</v>
      </c>
      <c r="O79" s="9" t="s">
        <v>2003</v>
      </c>
      <c r="P79" s="9" t="s">
        <v>22</v>
      </c>
      <c r="Q79" s="12" t="s">
        <v>31</v>
      </c>
      <c r="R79" s="12" t="s">
        <v>596</v>
      </c>
      <c r="S79" s="12" t="s">
        <v>20</v>
      </c>
      <c r="T79" s="12"/>
      <c r="U79" s="9"/>
      <c r="V79" s="9"/>
    </row>
    <row r="80" spans="1:22" ht="20.25" hidden="1" customHeight="1" outlineLevel="2" x14ac:dyDescent="0.2">
      <c r="A80" s="16"/>
      <c r="B80" s="16"/>
      <c r="C80" s="19"/>
      <c r="D80" s="20"/>
      <c r="E80" s="16"/>
      <c r="F80" s="67"/>
      <c r="G80" s="67"/>
      <c r="H80" s="67"/>
      <c r="I80" s="67"/>
      <c r="J80" s="67"/>
      <c r="K80" s="67"/>
      <c r="L80" s="67"/>
      <c r="M80" s="67"/>
      <c r="N80" s="10"/>
      <c r="O80" s="9"/>
      <c r="P80" s="9"/>
      <c r="Q80" s="9"/>
      <c r="R80" s="9"/>
      <c r="S80" s="9"/>
      <c r="T80" s="9"/>
      <c r="U80" s="9"/>
      <c r="V80" s="9"/>
    </row>
    <row r="81" spans="1:22" ht="20.25" customHeight="1" outlineLevel="1" collapsed="1" x14ac:dyDescent="0.2">
      <c r="A81" s="16" t="str">
        <f>DEC2HEX(B81,2)</f>
        <v>27</v>
      </c>
      <c r="B81" s="16">
        <f>B79+1</f>
        <v>39</v>
      </c>
      <c r="C81" s="19">
        <f>D81+7</f>
        <v>319</v>
      </c>
      <c r="D81" s="20">
        <f>B81*8</f>
        <v>312</v>
      </c>
      <c r="E81" s="16" t="str">
        <f>BIN2HEX(P81,2)</f>
        <v>00</v>
      </c>
      <c r="F81" s="68" t="s">
        <v>1851</v>
      </c>
      <c r="G81" s="68"/>
      <c r="H81" s="68"/>
      <c r="I81" s="68"/>
      <c r="J81" s="68"/>
      <c r="K81" s="68"/>
      <c r="L81" s="68"/>
      <c r="M81" s="68"/>
      <c r="N81" s="25" t="s">
        <v>1836</v>
      </c>
      <c r="O81" s="9" t="s">
        <v>2003</v>
      </c>
      <c r="P81" s="9" t="s">
        <v>22</v>
      </c>
      <c r="Q81" s="12" t="s">
        <v>31</v>
      </c>
      <c r="R81" s="12" t="s">
        <v>596</v>
      </c>
      <c r="S81" s="12" t="s">
        <v>20</v>
      </c>
      <c r="T81" s="12"/>
      <c r="U81" s="9"/>
      <c r="V81" s="9"/>
    </row>
    <row r="82" spans="1:22" ht="20.25" hidden="1" customHeight="1" outlineLevel="2" x14ac:dyDescent="0.2">
      <c r="A82" s="16"/>
      <c r="B82" s="16"/>
      <c r="C82" s="19"/>
      <c r="D82" s="20"/>
      <c r="E82" s="16"/>
      <c r="F82" s="72"/>
      <c r="G82" s="74"/>
      <c r="H82" s="74"/>
      <c r="I82" s="74"/>
      <c r="J82" s="74"/>
      <c r="K82" s="74"/>
      <c r="L82" s="74"/>
      <c r="M82" s="73"/>
      <c r="N82" s="10"/>
      <c r="O82" s="9"/>
      <c r="P82" s="9"/>
      <c r="Q82" s="9"/>
      <c r="R82" s="9"/>
      <c r="S82" s="9"/>
      <c r="T82" s="9"/>
      <c r="U82" s="9"/>
      <c r="V82" s="9"/>
    </row>
    <row r="83" spans="1:22" ht="20.25" customHeight="1" outlineLevel="1" collapsed="1" x14ac:dyDescent="0.2">
      <c r="A83" s="16" t="str">
        <f>DEC2HEX(B83,2)</f>
        <v>28</v>
      </c>
      <c r="B83" s="16">
        <f>B81+1</f>
        <v>40</v>
      </c>
      <c r="C83" s="19">
        <f>D83+7</f>
        <v>327</v>
      </c>
      <c r="D83" s="20">
        <f>B83*8</f>
        <v>320</v>
      </c>
      <c r="E83" s="16" t="str">
        <f>BIN2HEX(P83,2)</f>
        <v>00</v>
      </c>
      <c r="F83" s="68" t="s">
        <v>1852</v>
      </c>
      <c r="G83" s="68"/>
      <c r="H83" s="68"/>
      <c r="I83" s="68"/>
      <c r="J83" s="68"/>
      <c r="K83" s="68"/>
      <c r="L83" s="68"/>
      <c r="M83" s="68"/>
      <c r="N83" s="25" t="s">
        <v>1837</v>
      </c>
      <c r="O83" s="9" t="s">
        <v>2003</v>
      </c>
      <c r="P83" s="9" t="s">
        <v>22</v>
      </c>
      <c r="Q83" s="12" t="s">
        <v>31</v>
      </c>
      <c r="R83" s="12" t="s">
        <v>596</v>
      </c>
      <c r="S83" s="12" t="s">
        <v>20</v>
      </c>
      <c r="T83" s="9"/>
      <c r="U83" s="9"/>
      <c r="V83" s="9"/>
    </row>
    <row r="84" spans="1:22" ht="20.25" hidden="1" customHeight="1" outlineLevel="2" x14ac:dyDescent="0.2">
      <c r="A84" s="16"/>
      <c r="B84" s="16"/>
      <c r="C84" s="19"/>
      <c r="D84" s="20"/>
      <c r="E84" s="16"/>
      <c r="F84" s="67"/>
      <c r="G84" s="67"/>
      <c r="H84" s="67"/>
      <c r="I84" s="67"/>
      <c r="J84" s="67"/>
      <c r="K84" s="67"/>
      <c r="L84" s="67"/>
      <c r="M84" s="67"/>
      <c r="N84" s="10"/>
      <c r="O84" s="9"/>
      <c r="P84" s="9"/>
      <c r="Q84" s="9"/>
      <c r="R84" s="9"/>
      <c r="S84" s="9"/>
      <c r="T84" s="9"/>
      <c r="U84" s="9"/>
      <c r="V84" s="9"/>
    </row>
    <row r="85" spans="1:22" ht="20.25" customHeight="1" outlineLevel="1" collapsed="1" x14ac:dyDescent="0.2">
      <c r="A85" s="16" t="str">
        <f>DEC2HEX(B85,2)</f>
        <v>29</v>
      </c>
      <c r="B85" s="16">
        <f>B83+1</f>
        <v>41</v>
      </c>
      <c r="C85" s="19">
        <f>D85+7</f>
        <v>335</v>
      </c>
      <c r="D85" s="20">
        <f>B85*8</f>
        <v>328</v>
      </c>
      <c r="E85" s="16" t="str">
        <f>BIN2HEX(P85,2)</f>
        <v>00</v>
      </c>
      <c r="F85" s="68" t="s">
        <v>1853</v>
      </c>
      <c r="G85" s="68"/>
      <c r="H85" s="68"/>
      <c r="I85" s="68"/>
      <c r="J85" s="68"/>
      <c r="K85" s="68"/>
      <c r="L85" s="68"/>
      <c r="M85" s="68"/>
      <c r="N85" s="25" t="s">
        <v>1838</v>
      </c>
      <c r="O85" s="9" t="s">
        <v>2003</v>
      </c>
      <c r="P85" s="9" t="s">
        <v>22</v>
      </c>
      <c r="Q85" s="12" t="s">
        <v>31</v>
      </c>
      <c r="R85" s="12" t="s">
        <v>596</v>
      </c>
      <c r="S85" s="12" t="s">
        <v>20</v>
      </c>
      <c r="T85" s="12"/>
      <c r="U85" s="9"/>
      <c r="V85" s="9"/>
    </row>
    <row r="86" spans="1:22" ht="20.25" hidden="1" customHeight="1" outlineLevel="2" x14ac:dyDescent="0.2">
      <c r="A86" s="16"/>
      <c r="B86" s="16"/>
      <c r="C86" s="19"/>
      <c r="D86" s="20"/>
      <c r="E86" s="16"/>
      <c r="F86" s="67"/>
      <c r="G86" s="67"/>
      <c r="H86" s="67"/>
      <c r="I86" s="67"/>
      <c r="J86" s="67"/>
      <c r="K86" s="67"/>
      <c r="L86" s="67"/>
      <c r="M86" s="67"/>
      <c r="N86" s="10"/>
      <c r="O86" s="9"/>
      <c r="P86" s="9"/>
      <c r="Q86" s="9"/>
      <c r="R86" s="9"/>
      <c r="S86" s="9"/>
      <c r="T86" s="9"/>
      <c r="U86" s="9"/>
      <c r="V86" s="9"/>
    </row>
    <row r="87" spans="1:22" ht="20.25" customHeight="1" outlineLevel="1" collapsed="1" x14ac:dyDescent="0.2">
      <c r="A87" s="16" t="str">
        <f>DEC2HEX(B87,2)</f>
        <v>2A</v>
      </c>
      <c r="B87" s="16">
        <f>B85+1</f>
        <v>42</v>
      </c>
      <c r="C87" s="19">
        <f>D87+7</f>
        <v>343</v>
      </c>
      <c r="D87" s="20">
        <f>B87*8</f>
        <v>336</v>
      </c>
      <c r="E87" s="16" t="str">
        <f>BIN2HEX(P87,2)</f>
        <v>00</v>
      </c>
      <c r="F87" s="68" t="s">
        <v>1848</v>
      </c>
      <c r="G87" s="68"/>
      <c r="H87" s="68"/>
      <c r="I87" s="68"/>
      <c r="J87" s="68"/>
      <c r="K87" s="68"/>
      <c r="L87" s="68"/>
      <c r="M87" s="68"/>
      <c r="N87" s="25" t="s">
        <v>1839</v>
      </c>
      <c r="O87" s="9" t="s">
        <v>2003</v>
      </c>
      <c r="P87" s="9" t="s">
        <v>22</v>
      </c>
      <c r="Q87" s="12" t="s">
        <v>31</v>
      </c>
      <c r="R87" s="12" t="s">
        <v>596</v>
      </c>
      <c r="S87" s="12" t="s">
        <v>20</v>
      </c>
      <c r="T87" s="12"/>
      <c r="U87" s="9"/>
      <c r="V87" s="9"/>
    </row>
    <row r="88" spans="1:22" ht="20.25" hidden="1" customHeight="1" outlineLevel="2" x14ac:dyDescent="0.2">
      <c r="A88" s="16"/>
      <c r="B88" s="16"/>
      <c r="C88" s="19"/>
      <c r="D88" s="20"/>
      <c r="E88" s="16"/>
      <c r="F88" s="72"/>
      <c r="G88" s="74"/>
      <c r="H88" s="74"/>
      <c r="I88" s="74"/>
      <c r="J88" s="74"/>
      <c r="K88" s="74"/>
      <c r="L88" s="74"/>
      <c r="M88" s="73"/>
      <c r="N88" s="10"/>
      <c r="O88" s="9"/>
      <c r="P88" s="9"/>
      <c r="Q88" s="9"/>
      <c r="R88" s="9"/>
      <c r="S88" s="9"/>
      <c r="T88" s="9"/>
      <c r="U88" s="9"/>
      <c r="V88" s="9"/>
    </row>
    <row r="89" spans="1:22" ht="20.25" customHeight="1" outlineLevel="1" collapsed="1" x14ac:dyDescent="0.2">
      <c r="A89" s="16" t="str">
        <f>DEC2HEX(B89,2)</f>
        <v>2B</v>
      </c>
      <c r="B89" s="16">
        <f>B87+1</f>
        <v>43</v>
      </c>
      <c r="C89" s="19">
        <f>D89+7</f>
        <v>351</v>
      </c>
      <c r="D89" s="20">
        <f>B89*8</f>
        <v>344</v>
      </c>
      <c r="E89" s="16" t="str">
        <f>BIN2HEX(P89,2)</f>
        <v>00</v>
      </c>
      <c r="F89" s="68" t="s">
        <v>1849</v>
      </c>
      <c r="G89" s="68"/>
      <c r="H89" s="68"/>
      <c r="I89" s="68"/>
      <c r="J89" s="68"/>
      <c r="K89" s="68"/>
      <c r="L89" s="68"/>
      <c r="M89" s="68"/>
      <c r="N89" s="25" t="s">
        <v>1840</v>
      </c>
      <c r="O89" s="9" t="s">
        <v>2003</v>
      </c>
      <c r="P89" s="9" t="s">
        <v>22</v>
      </c>
      <c r="Q89" s="12" t="s">
        <v>31</v>
      </c>
      <c r="R89" s="12" t="s">
        <v>596</v>
      </c>
      <c r="S89" s="12" t="s">
        <v>20</v>
      </c>
      <c r="T89" s="12"/>
      <c r="U89" s="9"/>
      <c r="V89" s="9"/>
    </row>
    <row r="90" spans="1:22" ht="20.25" hidden="1" customHeight="1" outlineLevel="2" x14ac:dyDescent="0.2">
      <c r="A90" s="16"/>
      <c r="B90" s="16"/>
      <c r="C90" s="19"/>
      <c r="D90" s="20"/>
      <c r="E90" s="16"/>
      <c r="F90" s="72"/>
      <c r="G90" s="74"/>
      <c r="H90" s="74"/>
      <c r="I90" s="74"/>
      <c r="J90" s="74"/>
      <c r="K90" s="74"/>
      <c r="L90" s="74"/>
      <c r="M90" s="73"/>
      <c r="N90" s="10"/>
      <c r="O90" s="9"/>
      <c r="P90" s="9"/>
      <c r="Q90" s="9"/>
      <c r="R90" s="9"/>
      <c r="S90" s="9"/>
      <c r="T90" s="9"/>
      <c r="U90" s="9"/>
      <c r="V90" s="9"/>
    </row>
    <row r="91" spans="1:22" ht="20.25" customHeight="1" outlineLevel="1" collapsed="1" x14ac:dyDescent="0.2">
      <c r="A91" s="16" t="str">
        <f>DEC2HEX(B91,2)</f>
        <v>2C</v>
      </c>
      <c r="B91" s="16">
        <f>B89+1</f>
        <v>44</v>
      </c>
      <c r="C91" s="19">
        <f>D91+7</f>
        <v>359</v>
      </c>
      <c r="D91" s="20">
        <f>B91*8</f>
        <v>352</v>
      </c>
      <c r="E91" s="16" t="str">
        <f>BIN2HEX(P91,2)</f>
        <v>00</v>
      </c>
      <c r="F91" s="68" t="s">
        <v>1850</v>
      </c>
      <c r="G91" s="68"/>
      <c r="H91" s="68"/>
      <c r="I91" s="68"/>
      <c r="J91" s="68"/>
      <c r="K91" s="68"/>
      <c r="L91" s="68"/>
      <c r="M91" s="68"/>
      <c r="N91" s="25" t="s">
        <v>1841</v>
      </c>
      <c r="O91" s="9" t="s">
        <v>2003</v>
      </c>
      <c r="P91" s="9" t="s">
        <v>22</v>
      </c>
      <c r="Q91" s="12" t="s">
        <v>31</v>
      </c>
      <c r="R91" s="12" t="s">
        <v>596</v>
      </c>
      <c r="S91" s="12" t="s">
        <v>20</v>
      </c>
      <c r="T91" s="12"/>
      <c r="U91" s="9"/>
      <c r="V91" s="9"/>
    </row>
    <row r="92" spans="1:22" ht="20.25" hidden="1" customHeight="1" outlineLevel="2" x14ac:dyDescent="0.2">
      <c r="A92" s="16"/>
      <c r="B92" s="16"/>
      <c r="C92" s="19"/>
      <c r="D92" s="20"/>
      <c r="E92" s="16"/>
      <c r="F92" s="72"/>
      <c r="G92" s="74"/>
      <c r="H92" s="74"/>
      <c r="I92" s="74"/>
      <c r="J92" s="74"/>
      <c r="K92" s="74"/>
      <c r="L92" s="74"/>
      <c r="M92" s="73"/>
      <c r="N92" s="10"/>
      <c r="O92" s="9"/>
      <c r="P92" s="9"/>
      <c r="Q92" s="9"/>
      <c r="R92" s="9"/>
      <c r="S92" s="9"/>
      <c r="T92" s="9"/>
      <c r="U92" s="9"/>
      <c r="V92" s="9"/>
    </row>
    <row r="93" spans="1:22" ht="20.25" customHeight="1" outlineLevel="1" collapsed="1" thickBot="1" x14ac:dyDescent="0.25">
      <c r="A93" s="16" t="str">
        <f>DEC2HEX(B93,2)</f>
        <v>2D</v>
      </c>
      <c r="B93" s="16">
        <f>B91+1</f>
        <v>45</v>
      </c>
      <c r="C93" s="19">
        <f>D93+7</f>
        <v>367</v>
      </c>
      <c r="D93" s="20">
        <f>B93*8</f>
        <v>360</v>
      </c>
      <c r="E93" s="16" t="str">
        <f>BIN2HEX(P93,2)</f>
        <v>00</v>
      </c>
      <c r="F93" s="68" t="s">
        <v>1845</v>
      </c>
      <c r="G93" s="68"/>
      <c r="H93" s="68"/>
      <c r="I93" s="68"/>
      <c r="J93" s="68"/>
      <c r="K93" s="68"/>
      <c r="L93" s="68"/>
      <c r="M93" s="68"/>
      <c r="N93" s="25" t="s">
        <v>1842</v>
      </c>
      <c r="O93" s="9" t="s">
        <v>2003</v>
      </c>
      <c r="P93" s="9" t="s">
        <v>22</v>
      </c>
      <c r="Q93" s="12" t="s">
        <v>31</v>
      </c>
      <c r="R93" s="12" t="s">
        <v>596</v>
      </c>
      <c r="S93" s="12" t="s">
        <v>20</v>
      </c>
      <c r="T93" s="12"/>
      <c r="U93" s="9"/>
      <c r="V93" s="9"/>
    </row>
    <row r="94" spans="1:22" ht="20.25" hidden="1" customHeight="1" outlineLevel="2" thickBot="1" x14ac:dyDescent="0.25">
      <c r="A94" s="16"/>
      <c r="B94" s="16"/>
      <c r="C94" s="16"/>
      <c r="D94" s="16"/>
      <c r="E94" s="16"/>
      <c r="F94" s="72"/>
      <c r="G94" s="74"/>
      <c r="H94" s="74"/>
      <c r="I94" s="74"/>
      <c r="J94" s="74"/>
      <c r="K94" s="74"/>
      <c r="L94" s="74"/>
      <c r="M94" s="73"/>
      <c r="N94" s="10"/>
      <c r="O94" s="9"/>
      <c r="P94" s="9"/>
      <c r="Q94" s="9"/>
      <c r="R94" s="9"/>
      <c r="S94" s="9"/>
      <c r="T94" s="9"/>
      <c r="U94" s="9"/>
      <c r="V94" s="9"/>
    </row>
    <row r="95" spans="1:22" ht="20.25" customHeight="1" outlineLevel="1" collapsed="1" x14ac:dyDescent="0.2">
      <c r="A95" s="16" t="str">
        <f>DEC2HEX(B95,2)</f>
        <v>2E</v>
      </c>
      <c r="B95" s="16">
        <f>B93+1</f>
        <v>46</v>
      </c>
      <c r="C95" s="17">
        <f>D95+7</f>
        <v>375</v>
      </c>
      <c r="D95" s="18">
        <f>B95*8</f>
        <v>368</v>
      </c>
      <c r="E95" s="16" t="str">
        <f>BIN2HEX(P95,2)</f>
        <v>00</v>
      </c>
      <c r="F95" s="68" t="s">
        <v>1846</v>
      </c>
      <c r="G95" s="68"/>
      <c r="H95" s="68"/>
      <c r="I95" s="68"/>
      <c r="J95" s="68"/>
      <c r="K95" s="68"/>
      <c r="L95" s="68"/>
      <c r="M95" s="68"/>
      <c r="N95" s="25" t="s">
        <v>1843</v>
      </c>
      <c r="O95" s="9" t="s">
        <v>2003</v>
      </c>
      <c r="P95" s="9" t="s">
        <v>22</v>
      </c>
      <c r="Q95" s="12" t="s">
        <v>31</v>
      </c>
      <c r="R95" s="12" t="s">
        <v>596</v>
      </c>
      <c r="S95" s="12" t="s">
        <v>20</v>
      </c>
      <c r="T95" s="12"/>
      <c r="U95" s="9"/>
      <c r="V95" s="9"/>
    </row>
    <row r="96" spans="1:22" ht="20.25" hidden="1" customHeight="1" outlineLevel="2" x14ac:dyDescent="0.2">
      <c r="A96" s="16"/>
      <c r="B96" s="16"/>
      <c r="C96" s="19"/>
      <c r="D96" s="20"/>
      <c r="E96" s="16"/>
      <c r="F96" s="72"/>
      <c r="G96" s="74"/>
      <c r="H96" s="74"/>
      <c r="I96" s="74"/>
      <c r="J96" s="74"/>
      <c r="K96" s="74"/>
      <c r="L96" s="74"/>
      <c r="M96" s="73"/>
      <c r="N96" s="10"/>
      <c r="O96" s="9"/>
      <c r="P96" s="9"/>
      <c r="Q96" s="9"/>
      <c r="R96" s="9"/>
      <c r="S96" s="9"/>
      <c r="T96" s="9"/>
      <c r="U96" s="9"/>
      <c r="V96" s="9"/>
    </row>
    <row r="97" spans="1:22" ht="20.25" customHeight="1" outlineLevel="1" collapsed="1" thickBot="1" x14ac:dyDescent="0.25">
      <c r="A97" s="16" t="str">
        <f>DEC2HEX(B97,2)</f>
        <v>2F</v>
      </c>
      <c r="B97" s="16">
        <f>B95+1</f>
        <v>47</v>
      </c>
      <c r="C97" s="19">
        <f>D97+7</f>
        <v>383</v>
      </c>
      <c r="D97" s="20">
        <f>B97*8</f>
        <v>376</v>
      </c>
      <c r="E97" s="16" t="str">
        <f>BIN2HEX(P97,2)</f>
        <v>00</v>
      </c>
      <c r="F97" s="68" t="s">
        <v>1847</v>
      </c>
      <c r="G97" s="68"/>
      <c r="H97" s="68"/>
      <c r="I97" s="68"/>
      <c r="J97" s="68"/>
      <c r="K97" s="68"/>
      <c r="L97" s="68"/>
      <c r="M97" s="68"/>
      <c r="N97" s="25" t="s">
        <v>1844</v>
      </c>
      <c r="O97" s="9" t="s">
        <v>2003</v>
      </c>
      <c r="P97" s="9" t="s">
        <v>22</v>
      </c>
      <c r="Q97" s="12" t="s">
        <v>31</v>
      </c>
      <c r="R97" s="12" t="s">
        <v>596</v>
      </c>
      <c r="S97" s="12" t="s">
        <v>20</v>
      </c>
      <c r="T97" s="12"/>
      <c r="U97" s="9"/>
      <c r="V97" s="9"/>
    </row>
    <row r="98" spans="1:22" ht="20.25" hidden="1" customHeight="1" outlineLevel="2" x14ac:dyDescent="0.2">
      <c r="A98" s="16"/>
      <c r="B98" s="16"/>
      <c r="C98" s="19"/>
      <c r="D98" s="20"/>
      <c r="E98" s="16"/>
      <c r="F98" s="67"/>
      <c r="G98" s="67"/>
      <c r="H98" s="67"/>
      <c r="I98" s="67"/>
      <c r="J98" s="67"/>
      <c r="K98" s="67"/>
      <c r="L98" s="67"/>
      <c r="M98" s="67"/>
      <c r="N98" s="10"/>
      <c r="O98" s="9"/>
      <c r="P98" s="9"/>
      <c r="Q98" s="9"/>
      <c r="R98" s="9"/>
      <c r="S98" s="9"/>
      <c r="T98" s="9"/>
      <c r="U98" s="9"/>
      <c r="V98" s="9"/>
    </row>
    <row r="99" spans="1:22" s="1" customFormat="1" ht="20.25" customHeight="1" x14ac:dyDescent="0.2">
      <c r="A99" s="98" t="s">
        <v>1994</v>
      </c>
      <c r="B99" s="98"/>
      <c r="C99" s="98"/>
      <c r="D99" s="98"/>
      <c r="E99" s="98"/>
      <c r="F99" s="98"/>
      <c r="G99" s="98"/>
      <c r="H99" s="98"/>
      <c r="I99" s="98"/>
      <c r="J99" s="98"/>
      <c r="K99" s="98"/>
      <c r="L99" s="98"/>
      <c r="M99" s="98"/>
      <c r="N99" s="98"/>
      <c r="O99" s="98"/>
      <c r="P99" s="98"/>
      <c r="Q99" s="98"/>
      <c r="R99" s="26"/>
      <c r="S99" s="26"/>
      <c r="T99" s="26"/>
      <c r="U99" s="26"/>
      <c r="V99" s="26"/>
    </row>
    <row r="100" spans="1:22" ht="20.25" customHeight="1" outlineLevel="1" collapsed="1" x14ac:dyDescent="0.2">
      <c r="A100" s="16" t="str">
        <f>DEC2HEX(B100,2)</f>
        <v>30</v>
      </c>
      <c r="B100" s="16">
        <f>B97+1</f>
        <v>48</v>
      </c>
      <c r="C100" s="19">
        <f>D100+7</f>
        <v>391</v>
      </c>
      <c r="D100" s="20">
        <f>B100*8</f>
        <v>384</v>
      </c>
      <c r="E100" s="16" t="str">
        <f>BIN2HEX(P100,2)</f>
        <v>00</v>
      </c>
      <c r="F100" s="68" t="s">
        <v>1863</v>
      </c>
      <c r="G100" s="68"/>
      <c r="H100" s="68"/>
      <c r="I100" s="68"/>
      <c r="J100" s="68"/>
      <c r="K100" s="68"/>
      <c r="L100" s="68"/>
      <c r="M100" s="68"/>
      <c r="N100" s="25" t="s">
        <v>1890</v>
      </c>
      <c r="O100" s="9" t="s">
        <v>2003</v>
      </c>
      <c r="P100" s="9" t="s">
        <v>22</v>
      </c>
      <c r="Q100" s="12" t="s">
        <v>31</v>
      </c>
      <c r="R100" s="12" t="s">
        <v>596</v>
      </c>
      <c r="S100" s="12" t="s">
        <v>20</v>
      </c>
      <c r="T100" s="12"/>
      <c r="U100" s="9"/>
      <c r="V100" s="9"/>
    </row>
    <row r="101" spans="1:22" ht="20.25" hidden="1" customHeight="1" outlineLevel="2" x14ac:dyDescent="0.2">
      <c r="A101" s="16"/>
      <c r="B101" s="16"/>
      <c r="C101" s="19"/>
      <c r="D101" s="20"/>
      <c r="E101" s="16"/>
      <c r="F101" s="67"/>
      <c r="G101" s="67"/>
      <c r="H101" s="67"/>
      <c r="I101" s="67"/>
      <c r="J101" s="67"/>
      <c r="K101" s="67"/>
      <c r="L101" s="67"/>
      <c r="M101" s="67"/>
      <c r="N101" s="10"/>
      <c r="O101" s="9"/>
      <c r="P101" s="9"/>
      <c r="Q101" s="9"/>
      <c r="R101" s="9"/>
      <c r="S101" s="9"/>
      <c r="T101" s="9"/>
      <c r="U101" s="9"/>
      <c r="V101" s="9"/>
    </row>
    <row r="102" spans="1:22" ht="20.25" customHeight="1" outlineLevel="1" collapsed="1" x14ac:dyDescent="0.2">
      <c r="A102" s="16" t="str">
        <f>DEC2HEX(B102,2)</f>
        <v>31</v>
      </c>
      <c r="B102" s="16">
        <f>B100+1</f>
        <v>49</v>
      </c>
      <c r="C102" s="19">
        <f>D102+7</f>
        <v>399</v>
      </c>
      <c r="D102" s="20">
        <f>B102*8</f>
        <v>392</v>
      </c>
      <c r="E102" s="16" t="str">
        <f>BIN2HEX(P102,2)</f>
        <v>00</v>
      </c>
      <c r="F102" s="68" t="s">
        <v>1864</v>
      </c>
      <c r="G102" s="68"/>
      <c r="H102" s="68"/>
      <c r="I102" s="68"/>
      <c r="J102" s="68"/>
      <c r="K102" s="68"/>
      <c r="L102" s="68"/>
      <c r="M102" s="68"/>
      <c r="N102" s="25" t="s">
        <v>1891</v>
      </c>
      <c r="O102" s="9" t="s">
        <v>2003</v>
      </c>
      <c r="P102" s="9" t="s">
        <v>22</v>
      </c>
      <c r="Q102" s="12" t="s">
        <v>31</v>
      </c>
      <c r="R102" s="12" t="s">
        <v>596</v>
      </c>
      <c r="S102" s="12" t="s">
        <v>20</v>
      </c>
      <c r="T102" s="12"/>
      <c r="U102" s="9"/>
      <c r="V102" s="9"/>
    </row>
    <row r="103" spans="1:22" ht="20.25" hidden="1" customHeight="1" outlineLevel="2" x14ac:dyDescent="0.2">
      <c r="A103" s="16"/>
      <c r="B103" s="16"/>
      <c r="C103" s="19"/>
      <c r="D103" s="20"/>
      <c r="E103" s="16"/>
      <c r="F103" s="67"/>
      <c r="G103" s="67"/>
      <c r="H103" s="67"/>
      <c r="I103" s="67"/>
      <c r="J103" s="67"/>
      <c r="K103" s="67"/>
      <c r="L103" s="67"/>
      <c r="M103" s="67"/>
      <c r="N103" s="10"/>
      <c r="O103" s="9"/>
      <c r="P103" s="9"/>
      <c r="Q103" s="9"/>
      <c r="R103" s="9"/>
      <c r="S103" s="9"/>
      <c r="T103" s="9"/>
      <c r="U103" s="9"/>
      <c r="V103" s="9"/>
    </row>
    <row r="104" spans="1:22" ht="20.25" customHeight="1" outlineLevel="1" collapsed="1" x14ac:dyDescent="0.2">
      <c r="A104" s="16" t="str">
        <f>DEC2HEX(B104,2)</f>
        <v>32</v>
      </c>
      <c r="B104" s="16">
        <f>B102+1</f>
        <v>50</v>
      </c>
      <c r="C104" s="19">
        <f>D104+7</f>
        <v>407</v>
      </c>
      <c r="D104" s="20">
        <f>B104*8</f>
        <v>400</v>
      </c>
      <c r="E104" s="16" t="str">
        <f>BIN2HEX(P104,2)</f>
        <v>00</v>
      </c>
      <c r="F104" s="68" t="s">
        <v>1865</v>
      </c>
      <c r="G104" s="68"/>
      <c r="H104" s="68"/>
      <c r="I104" s="68"/>
      <c r="J104" s="68"/>
      <c r="K104" s="68"/>
      <c r="L104" s="68"/>
      <c r="M104" s="68"/>
      <c r="N104" s="25" t="s">
        <v>1892</v>
      </c>
      <c r="O104" s="9" t="s">
        <v>2003</v>
      </c>
      <c r="P104" s="9" t="s">
        <v>22</v>
      </c>
      <c r="Q104" s="12" t="s">
        <v>31</v>
      </c>
      <c r="R104" s="12" t="s">
        <v>596</v>
      </c>
      <c r="S104" s="12" t="s">
        <v>20</v>
      </c>
      <c r="T104" s="12"/>
      <c r="U104" s="9"/>
      <c r="V104" s="9"/>
    </row>
    <row r="105" spans="1:22" ht="20.25" hidden="1" customHeight="1" outlineLevel="2" x14ac:dyDescent="0.2">
      <c r="A105" s="16"/>
      <c r="B105" s="16"/>
      <c r="C105" s="19"/>
      <c r="D105" s="20"/>
      <c r="E105" s="16"/>
      <c r="F105" s="67"/>
      <c r="G105" s="67"/>
      <c r="H105" s="67"/>
      <c r="I105" s="67"/>
      <c r="J105" s="67"/>
      <c r="K105" s="67"/>
      <c r="L105" s="67"/>
      <c r="M105" s="67"/>
      <c r="N105" s="10"/>
      <c r="O105" s="9"/>
      <c r="P105" s="9"/>
      <c r="Q105" s="9"/>
      <c r="R105" s="9"/>
      <c r="S105" s="9"/>
      <c r="T105" s="9"/>
      <c r="U105" s="9"/>
      <c r="V105" s="9"/>
    </row>
    <row r="106" spans="1:22" ht="20.25" customHeight="1" outlineLevel="1" collapsed="1" x14ac:dyDescent="0.2">
      <c r="A106" s="16" t="str">
        <f>DEC2HEX(B106,2)</f>
        <v>33</v>
      </c>
      <c r="B106" s="16">
        <f>B104+1</f>
        <v>51</v>
      </c>
      <c r="C106" s="19">
        <f>D106+7</f>
        <v>415</v>
      </c>
      <c r="D106" s="20">
        <f>B106*8</f>
        <v>408</v>
      </c>
      <c r="E106" s="16" t="str">
        <f>BIN2HEX(P106,2)</f>
        <v>00</v>
      </c>
      <c r="F106" s="68" t="s">
        <v>1866</v>
      </c>
      <c r="G106" s="68"/>
      <c r="H106" s="68"/>
      <c r="I106" s="68"/>
      <c r="J106" s="68"/>
      <c r="K106" s="68"/>
      <c r="L106" s="68"/>
      <c r="M106" s="68"/>
      <c r="N106" s="25" t="s">
        <v>1887</v>
      </c>
      <c r="O106" s="9" t="s">
        <v>2003</v>
      </c>
      <c r="P106" s="9" t="s">
        <v>22</v>
      </c>
      <c r="Q106" s="12" t="s">
        <v>31</v>
      </c>
      <c r="R106" s="12" t="s">
        <v>596</v>
      </c>
      <c r="S106" s="12" t="s">
        <v>20</v>
      </c>
      <c r="T106" s="12"/>
      <c r="U106" s="9"/>
      <c r="V106" s="9"/>
    </row>
    <row r="107" spans="1:22" ht="20.25" hidden="1" customHeight="1" outlineLevel="2" x14ac:dyDescent="0.2">
      <c r="A107" s="16"/>
      <c r="B107" s="16"/>
      <c r="C107" s="19"/>
      <c r="D107" s="20"/>
      <c r="E107" s="16"/>
      <c r="F107" s="72"/>
      <c r="G107" s="74"/>
      <c r="H107" s="74"/>
      <c r="I107" s="74"/>
      <c r="J107" s="74"/>
      <c r="K107" s="74"/>
      <c r="L107" s="74"/>
      <c r="M107" s="73"/>
      <c r="N107" s="10"/>
      <c r="O107" s="9"/>
      <c r="P107" s="9"/>
      <c r="Q107" s="9"/>
      <c r="R107" s="9"/>
      <c r="S107" s="9"/>
      <c r="T107" s="9"/>
      <c r="U107" s="9"/>
      <c r="V107" s="9"/>
    </row>
    <row r="108" spans="1:22" ht="20.25" customHeight="1" outlineLevel="1" collapsed="1" x14ac:dyDescent="0.2">
      <c r="A108" s="16" t="str">
        <f>DEC2HEX(B108,2)</f>
        <v>34</v>
      </c>
      <c r="B108" s="16">
        <f>B106+1</f>
        <v>52</v>
      </c>
      <c r="C108" s="19">
        <f>D108+7</f>
        <v>423</v>
      </c>
      <c r="D108" s="20">
        <f>B108*8</f>
        <v>416</v>
      </c>
      <c r="E108" s="16" t="str">
        <f>BIN2HEX(P108,2)</f>
        <v>00</v>
      </c>
      <c r="F108" s="68" t="s">
        <v>1867</v>
      </c>
      <c r="G108" s="68"/>
      <c r="H108" s="68"/>
      <c r="I108" s="68"/>
      <c r="J108" s="68"/>
      <c r="K108" s="68"/>
      <c r="L108" s="68"/>
      <c r="M108" s="68"/>
      <c r="N108" s="25" t="s">
        <v>1888</v>
      </c>
      <c r="O108" s="9" t="s">
        <v>2003</v>
      </c>
      <c r="P108" s="9" t="s">
        <v>22</v>
      </c>
      <c r="Q108" s="12" t="s">
        <v>31</v>
      </c>
      <c r="R108" s="12" t="s">
        <v>596</v>
      </c>
      <c r="S108" s="12" t="s">
        <v>20</v>
      </c>
      <c r="T108" s="12"/>
      <c r="U108" s="9"/>
      <c r="V108" s="9"/>
    </row>
    <row r="109" spans="1:22" ht="20.25" hidden="1" customHeight="1" outlineLevel="2" x14ac:dyDescent="0.2">
      <c r="A109" s="16"/>
      <c r="B109" s="16"/>
      <c r="C109" s="19"/>
      <c r="D109" s="20"/>
      <c r="E109" s="16"/>
      <c r="F109" s="67"/>
      <c r="G109" s="67"/>
      <c r="H109" s="67"/>
      <c r="I109" s="67"/>
      <c r="J109" s="67"/>
      <c r="K109" s="67"/>
      <c r="L109" s="67"/>
      <c r="M109" s="67"/>
      <c r="N109" s="10"/>
      <c r="O109" s="9"/>
      <c r="P109" s="9"/>
      <c r="Q109" s="9"/>
      <c r="R109" s="9"/>
      <c r="S109" s="9"/>
      <c r="T109" s="9"/>
      <c r="U109" s="9"/>
      <c r="V109" s="9"/>
    </row>
    <row r="110" spans="1:22" ht="20.25" customHeight="1" outlineLevel="1" collapsed="1" x14ac:dyDescent="0.2">
      <c r="A110" s="16" t="str">
        <f>DEC2HEX(B110,2)</f>
        <v>35</v>
      </c>
      <c r="B110" s="16">
        <f>B108+1</f>
        <v>53</v>
      </c>
      <c r="C110" s="19">
        <f>D110+7</f>
        <v>431</v>
      </c>
      <c r="D110" s="20">
        <f>B110*8</f>
        <v>424</v>
      </c>
      <c r="E110" s="16" t="str">
        <f>BIN2HEX(P110,2)</f>
        <v>00</v>
      </c>
      <c r="F110" s="68" t="s">
        <v>1868</v>
      </c>
      <c r="G110" s="68"/>
      <c r="H110" s="68"/>
      <c r="I110" s="68"/>
      <c r="J110" s="68"/>
      <c r="K110" s="68"/>
      <c r="L110" s="68"/>
      <c r="M110" s="68"/>
      <c r="N110" s="25" t="s">
        <v>1889</v>
      </c>
      <c r="O110" s="9" t="s">
        <v>2003</v>
      </c>
      <c r="P110" s="9" t="s">
        <v>22</v>
      </c>
      <c r="Q110" s="12" t="s">
        <v>31</v>
      </c>
      <c r="R110" s="12" t="s">
        <v>596</v>
      </c>
      <c r="S110" s="12" t="s">
        <v>20</v>
      </c>
      <c r="T110" s="12"/>
      <c r="U110" s="9"/>
      <c r="V110" s="9"/>
    </row>
    <row r="111" spans="1:22" ht="20.25" hidden="1" customHeight="1" outlineLevel="2" x14ac:dyDescent="0.2">
      <c r="A111" s="16"/>
      <c r="B111" s="16"/>
      <c r="C111" s="19"/>
      <c r="D111" s="20"/>
      <c r="E111" s="16"/>
      <c r="F111" s="67"/>
      <c r="G111" s="67"/>
      <c r="H111" s="67"/>
      <c r="I111" s="67"/>
      <c r="J111" s="67"/>
      <c r="K111" s="67"/>
      <c r="L111" s="67"/>
      <c r="M111" s="67"/>
      <c r="N111" s="10"/>
      <c r="O111" s="9"/>
      <c r="P111" s="9"/>
      <c r="Q111" s="9"/>
      <c r="R111" s="9"/>
      <c r="S111" s="9"/>
      <c r="T111" s="9"/>
      <c r="U111" s="9"/>
      <c r="V111" s="9"/>
    </row>
    <row r="112" spans="1:22" ht="20.25" customHeight="1" outlineLevel="1" collapsed="1" x14ac:dyDescent="0.2">
      <c r="A112" s="16" t="str">
        <f>DEC2HEX(B112,2)</f>
        <v>36</v>
      </c>
      <c r="B112" s="16">
        <f>B110+1</f>
        <v>54</v>
      </c>
      <c r="C112" s="19">
        <f>D112+7</f>
        <v>439</v>
      </c>
      <c r="D112" s="20">
        <f>B112*8</f>
        <v>432</v>
      </c>
      <c r="E112" s="16" t="str">
        <f>BIN2HEX(P112,2)</f>
        <v>00</v>
      </c>
      <c r="F112" s="68" t="s">
        <v>1869</v>
      </c>
      <c r="G112" s="68"/>
      <c r="H112" s="68"/>
      <c r="I112" s="68"/>
      <c r="J112" s="68"/>
      <c r="K112" s="68"/>
      <c r="L112" s="68"/>
      <c r="M112" s="68"/>
      <c r="N112" s="25" t="s">
        <v>1884</v>
      </c>
      <c r="O112" s="9" t="s">
        <v>2003</v>
      </c>
      <c r="P112" s="9" t="s">
        <v>22</v>
      </c>
      <c r="Q112" s="12" t="s">
        <v>31</v>
      </c>
      <c r="R112" s="12" t="s">
        <v>596</v>
      </c>
      <c r="S112" s="12" t="s">
        <v>20</v>
      </c>
      <c r="T112" s="12"/>
      <c r="U112" s="9"/>
      <c r="V112" s="9"/>
    </row>
    <row r="113" spans="1:22" ht="20.25" hidden="1" customHeight="1" outlineLevel="2" x14ac:dyDescent="0.2">
      <c r="A113" s="16"/>
      <c r="B113" s="16"/>
      <c r="C113" s="19"/>
      <c r="D113" s="20"/>
      <c r="E113" s="16"/>
      <c r="F113" s="72"/>
      <c r="G113" s="74"/>
      <c r="H113" s="74"/>
      <c r="I113" s="74"/>
      <c r="J113" s="74"/>
      <c r="K113" s="74"/>
      <c r="L113" s="74"/>
      <c r="M113" s="73"/>
      <c r="N113" s="10"/>
      <c r="O113" s="9"/>
      <c r="P113" s="9"/>
      <c r="Q113" s="9"/>
      <c r="R113" s="9"/>
      <c r="S113" s="9"/>
      <c r="T113" s="9"/>
      <c r="U113" s="9"/>
      <c r="V113" s="9"/>
    </row>
    <row r="114" spans="1:22" ht="20.25" customHeight="1" outlineLevel="1" collapsed="1" x14ac:dyDescent="0.2">
      <c r="A114" s="16" t="str">
        <f>DEC2HEX(B114,2)</f>
        <v>37</v>
      </c>
      <c r="B114" s="16">
        <f>B112+1</f>
        <v>55</v>
      </c>
      <c r="C114" s="19">
        <f>D114+7</f>
        <v>447</v>
      </c>
      <c r="D114" s="20">
        <f>B114*8</f>
        <v>440</v>
      </c>
      <c r="E114" s="16" t="str">
        <f>BIN2HEX(P114,2)</f>
        <v>00</v>
      </c>
      <c r="F114" s="68" t="s">
        <v>1870</v>
      </c>
      <c r="G114" s="68"/>
      <c r="H114" s="68"/>
      <c r="I114" s="68"/>
      <c r="J114" s="68"/>
      <c r="K114" s="68"/>
      <c r="L114" s="68"/>
      <c r="M114" s="68"/>
      <c r="N114" s="25" t="s">
        <v>1885</v>
      </c>
      <c r="O114" s="9" t="s">
        <v>2003</v>
      </c>
      <c r="P114" s="9" t="s">
        <v>22</v>
      </c>
      <c r="Q114" s="12" t="s">
        <v>31</v>
      </c>
      <c r="R114" s="12" t="s">
        <v>596</v>
      </c>
      <c r="S114" s="12" t="s">
        <v>20</v>
      </c>
      <c r="T114" s="12"/>
      <c r="U114" s="9"/>
      <c r="V114" s="9"/>
    </row>
    <row r="115" spans="1:22" ht="20.25" hidden="1" customHeight="1" outlineLevel="2" x14ac:dyDescent="0.2">
      <c r="A115" s="16"/>
      <c r="B115" s="16"/>
      <c r="C115" s="19"/>
      <c r="D115" s="20"/>
      <c r="E115" s="16"/>
      <c r="F115" s="72"/>
      <c r="G115" s="74"/>
      <c r="H115" s="74"/>
      <c r="I115" s="74"/>
      <c r="J115" s="74"/>
      <c r="K115" s="74"/>
      <c r="L115" s="74"/>
      <c r="M115" s="73"/>
      <c r="N115" s="10"/>
      <c r="O115" s="9"/>
      <c r="P115" s="9"/>
      <c r="Q115" s="9"/>
      <c r="R115" s="9"/>
      <c r="S115" s="9"/>
      <c r="T115" s="9"/>
      <c r="U115" s="9"/>
      <c r="V115" s="9"/>
    </row>
    <row r="116" spans="1:22" ht="20.25" customHeight="1" outlineLevel="1" collapsed="1" x14ac:dyDescent="0.2">
      <c r="A116" s="16" t="str">
        <f>DEC2HEX(B116,2)</f>
        <v>38</v>
      </c>
      <c r="B116" s="16">
        <f>B114+1</f>
        <v>56</v>
      </c>
      <c r="C116" s="19">
        <f>D116+7</f>
        <v>455</v>
      </c>
      <c r="D116" s="20">
        <f>B116*8</f>
        <v>448</v>
      </c>
      <c r="E116" s="16" t="str">
        <f>BIN2HEX(P116,2)</f>
        <v>00</v>
      </c>
      <c r="F116" s="68" t="s">
        <v>1871</v>
      </c>
      <c r="G116" s="68"/>
      <c r="H116" s="68"/>
      <c r="I116" s="68"/>
      <c r="J116" s="68"/>
      <c r="K116" s="68"/>
      <c r="L116" s="68"/>
      <c r="M116" s="68"/>
      <c r="N116" s="25" t="s">
        <v>1886</v>
      </c>
      <c r="O116" s="9" t="s">
        <v>2003</v>
      </c>
      <c r="P116" s="9" t="s">
        <v>22</v>
      </c>
      <c r="Q116" s="12" t="s">
        <v>31</v>
      </c>
      <c r="R116" s="12" t="s">
        <v>596</v>
      </c>
      <c r="S116" s="12" t="s">
        <v>20</v>
      </c>
      <c r="T116" s="9"/>
      <c r="U116" s="9"/>
      <c r="V116" s="9"/>
    </row>
    <row r="117" spans="1:22" ht="20.25" hidden="1" customHeight="1" outlineLevel="2" x14ac:dyDescent="0.2">
      <c r="A117" s="16"/>
      <c r="B117" s="16"/>
      <c r="C117" s="19"/>
      <c r="D117" s="20"/>
      <c r="E117" s="16"/>
      <c r="F117" s="72"/>
      <c r="G117" s="74"/>
      <c r="H117" s="74"/>
      <c r="I117" s="74"/>
      <c r="J117" s="74"/>
      <c r="K117" s="74"/>
      <c r="L117" s="74"/>
      <c r="M117" s="73"/>
      <c r="N117" s="10"/>
      <c r="O117" s="9"/>
      <c r="P117" s="9"/>
      <c r="Q117" s="9"/>
      <c r="R117" s="9"/>
      <c r="S117" s="9"/>
      <c r="T117" s="9"/>
      <c r="U117" s="9"/>
      <c r="V117" s="9"/>
    </row>
    <row r="118" spans="1:22" ht="20.25" customHeight="1" outlineLevel="1" collapsed="1" x14ac:dyDescent="0.2">
      <c r="A118" s="16" t="str">
        <f>DEC2HEX(B118,2)</f>
        <v>39</v>
      </c>
      <c r="B118" s="16">
        <f>B116+1</f>
        <v>57</v>
      </c>
      <c r="C118" s="19">
        <f>D118+7</f>
        <v>463</v>
      </c>
      <c r="D118" s="20">
        <f>B118*8</f>
        <v>456</v>
      </c>
      <c r="E118" s="16" t="str">
        <f>BIN2HEX(P118,2)</f>
        <v>00</v>
      </c>
      <c r="F118" s="68" t="s">
        <v>1872</v>
      </c>
      <c r="G118" s="68"/>
      <c r="H118" s="68"/>
      <c r="I118" s="68"/>
      <c r="J118" s="68"/>
      <c r="K118" s="68"/>
      <c r="L118" s="68"/>
      <c r="M118" s="68"/>
      <c r="N118" s="25" t="s">
        <v>1881</v>
      </c>
      <c r="O118" s="9" t="s">
        <v>2003</v>
      </c>
      <c r="P118" s="9" t="s">
        <v>22</v>
      </c>
      <c r="Q118" s="12" t="s">
        <v>31</v>
      </c>
      <c r="R118" s="12" t="s">
        <v>596</v>
      </c>
      <c r="S118" s="12" t="s">
        <v>20</v>
      </c>
      <c r="T118" s="12"/>
      <c r="U118" s="9"/>
      <c r="V118" s="9"/>
    </row>
    <row r="119" spans="1:22" ht="20.25" hidden="1" customHeight="1" outlineLevel="2" x14ac:dyDescent="0.2">
      <c r="A119" s="16"/>
      <c r="B119" s="16"/>
      <c r="C119" s="19"/>
      <c r="D119" s="20"/>
      <c r="E119" s="16"/>
      <c r="F119" s="72"/>
      <c r="G119" s="74"/>
      <c r="H119" s="74"/>
      <c r="I119" s="74"/>
      <c r="J119" s="74"/>
      <c r="K119" s="74"/>
      <c r="L119" s="74"/>
      <c r="M119" s="73"/>
      <c r="N119" s="10"/>
      <c r="O119" s="9"/>
      <c r="P119" s="9"/>
      <c r="Q119" s="9"/>
      <c r="R119" s="9"/>
      <c r="S119" s="9"/>
      <c r="T119" s="9"/>
      <c r="U119" s="9"/>
      <c r="V119" s="9"/>
    </row>
    <row r="120" spans="1:22" ht="20.25" customHeight="1" outlineLevel="1" collapsed="1" x14ac:dyDescent="0.2">
      <c r="A120" s="16" t="str">
        <f>DEC2HEX(B120,2)</f>
        <v>3A</v>
      </c>
      <c r="B120" s="16">
        <f>B118+1</f>
        <v>58</v>
      </c>
      <c r="C120" s="19">
        <f>D120+7</f>
        <v>471</v>
      </c>
      <c r="D120" s="20">
        <f>B120*8</f>
        <v>464</v>
      </c>
      <c r="E120" s="16" t="str">
        <f>BIN2HEX(P120,2)</f>
        <v>00</v>
      </c>
      <c r="F120" s="68" t="s">
        <v>1873</v>
      </c>
      <c r="G120" s="68"/>
      <c r="H120" s="68"/>
      <c r="I120" s="68"/>
      <c r="J120" s="68"/>
      <c r="K120" s="68"/>
      <c r="L120" s="68"/>
      <c r="M120" s="68"/>
      <c r="N120" s="25" t="s">
        <v>1882</v>
      </c>
      <c r="O120" s="9" t="s">
        <v>2003</v>
      </c>
      <c r="P120" s="9" t="s">
        <v>22</v>
      </c>
      <c r="Q120" s="12" t="s">
        <v>31</v>
      </c>
      <c r="R120" s="12" t="s">
        <v>596</v>
      </c>
      <c r="S120" s="12" t="s">
        <v>20</v>
      </c>
      <c r="T120" s="12"/>
      <c r="U120" s="9"/>
      <c r="V120" s="9"/>
    </row>
    <row r="121" spans="1:22" ht="20.25" hidden="1" customHeight="1" outlineLevel="2" x14ac:dyDescent="0.2">
      <c r="A121" s="16"/>
      <c r="B121" s="16"/>
      <c r="C121" s="19"/>
      <c r="D121" s="20"/>
      <c r="E121" s="16"/>
      <c r="F121" s="72"/>
      <c r="G121" s="74"/>
      <c r="H121" s="74"/>
      <c r="I121" s="74"/>
      <c r="J121" s="74"/>
      <c r="K121" s="74"/>
      <c r="L121" s="74"/>
      <c r="M121" s="73"/>
      <c r="N121" s="10"/>
      <c r="O121" s="9"/>
      <c r="P121" s="9"/>
      <c r="Q121" s="9"/>
      <c r="R121" s="9"/>
      <c r="S121" s="9"/>
      <c r="T121" s="9"/>
      <c r="U121" s="9"/>
      <c r="V121" s="9"/>
    </row>
    <row r="122" spans="1:22" ht="20.25" customHeight="1" outlineLevel="1" collapsed="1" x14ac:dyDescent="0.2">
      <c r="A122" s="16" t="str">
        <f>DEC2HEX(B122,2)</f>
        <v>3B</v>
      </c>
      <c r="B122" s="16">
        <f>B120+1</f>
        <v>59</v>
      </c>
      <c r="C122" s="19">
        <f>D122+7</f>
        <v>479</v>
      </c>
      <c r="D122" s="20">
        <f>B122*8</f>
        <v>472</v>
      </c>
      <c r="E122" s="16" t="str">
        <f>BIN2HEX(P122,2)</f>
        <v>00</v>
      </c>
      <c r="F122" s="68" t="s">
        <v>1874</v>
      </c>
      <c r="G122" s="68"/>
      <c r="H122" s="68"/>
      <c r="I122" s="68"/>
      <c r="J122" s="68"/>
      <c r="K122" s="68"/>
      <c r="L122" s="68"/>
      <c r="M122" s="68"/>
      <c r="N122" s="25" t="s">
        <v>1883</v>
      </c>
      <c r="O122" s="9" t="s">
        <v>2003</v>
      </c>
      <c r="P122" s="9" t="s">
        <v>22</v>
      </c>
      <c r="Q122" s="12" t="s">
        <v>31</v>
      </c>
      <c r="R122" s="12" t="s">
        <v>596</v>
      </c>
      <c r="S122" s="12" t="s">
        <v>20</v>
      </c>
      <c r="T122" s="12"/>
      <c r="U122" s="9"/>
      <c r="V122" s="9"/>
    </row>
    <row r="123" spans="1:22" ht="20.25" hidden="1" customHeight="1" outlineLevel="2" x14ac:dyDescent="0.2">
      <c r="A123" s="16"/>
      <c r="B123" s="16"/>
      <c r="C123" s="19"/>
      <c r="D123" s="20"/>
      <c r="E123" s="16"/>
      <c r="F123" s="67"/>
      <c r="G123" s="67"/>
      <c r="H123" s="67"/>
      <c r="I123" s="67"/>
      <c r="J123" s="67"/>
      <c r="K123" s="67"/>
      <c r="L123" s="67"/>
      <c r="M123" s="67"/>
      <c r="N123" s="10"/>
      <c r="O123" s="9"/>
      <c r="P123" s="9"/>
      <c r="Q123" s="9"/>
      <c r="R123" s="9"/>
      <c r="S123" s="9"/>
      <c r="T123" s="9"/>
      <c r="U123" s="9"/>
      <c r="V123" s="9"/>
    </row>
    <row r="124" spans="1:22" ht="20.25" customHeight="1" outlineLevel="1" collapsed="1" x14ac:dyDescent="0.2">
      <c r="A124" s="16" t="str">
        <f>DEC2HEX(B124,2)</f>
        <v>3C</v>
      </c>
      <c r="B124" s="16">
        <f>B122+1</f>
        <v>60</v>
      </c>
      <c r="C124" s="19">
        <f>D124+7</f>
        <v>487</v>
      </c>
      <c r="D124" s="20">
        <f>B124*8</f>
        <v>480</v>
      </c>
      <c r="E124" s="16" t="str">
        <f>BIN2HEX(P124,2)</f>
        <v>00</v>
      </c>
      <c r="F124" s="68" t="s">
        <v>1875</v>
      </c>
      <c r="G124" s="68"/>
      <c r="H124" s="68"/>
      <c r="I124" s="68"/>
      <c r="J124" s="68"/>
      <c r="K124" s="68"/>
      <c r="L124" s="68"/>
      <c r="M124" s="68"/>
      <c r="N124" s="25" t="s">
        <v>1878</v>
      </c>
      <c r="O124" s="9" t="s">
        <v>2003</v>
      </c>
      <c r="P124" s="9" t="s">
        <v>22</v>
      </c>
      <c r="Q124" s="12" t="s">
        <v>31</v>
      </c>
      <c r="R124" s="12" t="s">
        <v>596</v>
      </c>
      <c r="S124" s="12" t="s">
        <v>20</v>
      </c>
      <c r="T124" s="12"/>
      <c r="U124" s="9"/>
      <c r="V124" s="9"/>
    </row>
    <row r="125" spans="1:22" ht="20.25" hidden="1" customHeight="1" outlineLevel="2" x14ac:dyDescent="0.2">
      <c r="A125" s="16"/>
      <c r="B125" s="16"/>
      <c r="C125" s="19"/>
      <c r="D125" s="20"/>
      <c r="E125" s="16"/>
      <c r="F125" s="67"/>
      <c r="G125" s="67"/>
      <c r="H125" s="67"/>
      <c r="I125" s="67"/>
      <c r="J125" s="67"/>
      <c r="K125" s="67"/>
      <c r="L125" s="67"/>
      <c r="M125" s="67"/>
      <c r="N125" s="10"/>
      <c r="O125" s="9"/>
      <c r="P125" s="9"/>
      <c r="Q125" s="9"/>
      <c r="R125" s="9"/>
      <c r="S125" s="9"/>
      <c r="T125" s="9"/>
      <c r="U125" s="9"/>
      <c r="V125" s="9"/>
    </row>
    <row r="126" spans="1:22" ht="20.25" customHeight="1" outlineLevel="1" collapsed="1" x14ac:dyDescent="0.2">
      <c r="A126" s="16" t="str">
        <f>DEC2HEX(B126,2)</f>
        <v>3D</v>
      </c>
      <c r="B126" s="16">
        <f>B124+1</f>
        <v>61</v>
      </c>
      <c r="C126" s="19">
        <f>D126+7</f>
        <v>495</v>
      </c>
      <c r="D126" s="20">
        <f>B126*8</f>
        <v>488</v>
      </c>
      <c r="E126" s="16" t="str">
        <f>BIN2HEX(P126,2)</f>
        <v>00</v>
      </c>
      <c r="F126" s="68" t="s">
        <v>1876</v>
      </c>
      <c r="G126" s="68"/>
      <c r="H126" s="68"/>
      <c r="I126" s="68"/>
      <c r="J126" s="68"/>
      <c r="K126" s="68"/>
      <c r="L126" s="68"/>
      <c r="M126" s="68"/>
      <c r="N126" s="25" t="s">
        <v>1879</v>
      </c>
      <c r="O126" s="9" t="s">
        <v>2003</v>
      </c>
      <c r="P126" s="9" t="s">
        <v>22</v>
      </c>
      <c r="Q126" s="12" t="s">
        <v>31</v>
      </c>
      <c r="R126" s="12" t="s">
        <v>596</v>
      </c>
      <c r="S126" s="12" t="s">
        <v>20</v>
      </c>
      <c r="T126" s="12"/>
      <c r="U126" s="9"/>
      <c r="V126" s="9"/>
    </row>
    <row r="127" spans="1:22" ht="20.25" hidden="1" customHeight="1" outlineLevel="2" x14ac:dyDescent="0.2">
      <c r="A127" s="16"/>
      <c r="B127" s="16"/>
      <c r="C127" s="19"/>
      <c r="D127" s="20"/>
      <c r="E127" s="16"/>
      <c r="F127" s="67"/>
      <c r="G127" s="67"/>
      <c r="H127" s="67"/>
      <c r="I127" s="67"/>
      <c r="J127" s="67"/>
      <c r="K127" s="67"/>
      <c r="L127" s="67"/>
      <c r="M127" s="67"/>
      <c r="N127" s="10"/>
      <c r="O127" s="9"/>
      <c r="P127" s="9"/>
      <c r="Q127" s="9"/>
      <c r="R127" s="9"/>
      <c r="S127" s="9"/>
      <c r="T127" s="9"/>
      <c r="U127" s="9"/>
      <c r="V127" s="9"/>
    </row>
    <row r="128" spans="1:22" ht="20.25" customHeight="1" outlineLevel="1" collapsed="1" x14ac:dyDescent="0.2">
      <c r="A128" s="16" t="str">
        <f>DEC2HEX(B128,2)</f>
        <v>3E</v>
      </c>
      <c r="B128" s="16">
        <f>B126+1</f>
        <v>62</v>
      </c>
      <c r="C128" s="19">
        <f>D128+7</f>
        <v>503</v>
      </c>
      <c r="D128" s="20">
        <f>B128*8</f>
        <v>496</v>
      </c>
      <c r="E128" s="16" t="str">
        <f>BIN2HEX(P128,2)</f>
        <v>00</v>
      </c>
      <c r="F128" s="68" t="s">
        <v>1877</v>
      </c>
      <c r="G128" s="68"/>
      <c r="H128" s="68"/>
      <c r="I128" s="68"/>
      <c r="J128" s="68"/>
      <c r="K128" s="68"/>
      <c r="L128" s="68"/>
      <c r="M128" s="68"/>
      <c r="N128" s="25" t="s">
        <v>1880</v>
      </c>
      <c r="O128" s="9" t="s">
        <v>2003</v>
      </c>
      <c r="P128" s="9" t="s">
        <v>22</v>
      </c>
      <c r="Q128" s="12" t="s">
        <v>31</v>
      </c>
      <c r="R128" s="12" t="s">
        <v>596</v>
      </c>
      <c r="S128" s="12" t="s">
        <v>20</v>
      </c>
      <c r="T128" s="12"/>
      <c r="U128" s="9"/>
      <c r="V128" s="9"/>
    </row>
    <row r="129" spans="1:22" ht="20.25" hidden="1" customHeight="1" outlineLevel="2" x14ac:dyDescent="0.2">
      <c r="A129" s="16"/>
      <c r="B129" s="16"/>
      <c r="C129" s="19"/>
      <c r="D129" s="20"/>
      <c r="E129" s="16"/>
      <c r="F129" s="67"/>
      <c r="G129" s="67"/>
      <c r="H129" s="67"/>
      <c r="I129" s="67"/>
      <c r="J129" s="67"/>
      <c r="K129" s="67"/>
      <c r="L129" s="67"/>
      <c r="M129" s="67"/>
      <c r="N129" s="10"/>
      <c r="O129" s="9"/>
      <c r="P129" s="9"/>
      <c r="Q129" s="9"/>
      <c r="R129" s="9"/>
      <c r="S129" s="9"/>
      <c r="T129" s="9"/>
      <c r="U129" s="9"/>
      <c r="V129" s="9"/>
    </row>
    <row r="130" spans="1:22" ht="20.25" customHeight="1" outlineLevel="1" collapsed="1" thickBot="1" x14ac:dyDescent="0.25">
      <c r="A130" s="16" t="str">
        <f>DEC2HEX(B130,2)</f>
        <v>3F</v>
      </c>
      <c r="B130" s="16">
        <f>B128+1</f>
        <v>63</v>
      </c>
      <c r="C130" s="19">
        <f>D130+7</f>
        <v>511</v>
      </c>
      <c r="D130" s="20">
        <f>B130*8</f>
        <v>504</v>
      </c>
      <c r="E130" s="16" t="str">
        <f>BIN2HEX(P130,2)</f>
        <v>00</v>
      </c>
      <c r="F130" s="68" t="s">
        <v>1956</v>
      </c>
      <c r="G130" s="68"/>
      <c r="H130" s="68"/>
      <c r="I130" s="68"/>
      <c r="J130" s="68"/>
      <c r="K130" s="68"/>
      <c r="L130" s="68"/>
      <c r="M130" s="68"/>
      <c r="N130" s="25" t="s">
        <v>1893</v>
      </c>
      <c r="O130" s="9" t="s">
        <v>2003</v>
      </c>
      <c r="P130" s="9" t="s">
        <v>22</v>
      </c>
      <c r="Q130" s="12" t="s">
        <v>31</v>
      </c>
      <c r="R130" s="12" t="s">
        <v>596</v>
      </c>
      <c r="S130" s="12" t="s">
        <v>20</v>
      </c>
      <c r="T130" s="12"/>
      <c r="U130" s="9"/>
      <c r="V130" s="9"/>
    </row>
    <row r="131" spans="1:22" ht="20.25" hidden="1" customHeight="1" outlineLevel="2" thickBot="1" x14ac:dyDescent="0.25">
      <c r="A131" s="23"/>
      <c r="B131" s="23"/>
      <c r="C131" s="23"/>
      <c r="D131" s="23"/>
      <c r="E131" s="23"/>
      <c r="F131" s="72"/>
      <c r="G131" s="74"/>
      <c r="H131" s="74"/>
      <c r="I131" s="74"/>
      <c r="J131" s="74"/>
      <c r="K131" s="74"/>
      <c r="L131" s="74"/>
      <c r="M131" s="73"/>
      <c r="N131" s="10"/>
      <c r="O131" s="9"/>
      <c r="P131" s="9"/>
      <c r="Q131" s="9"/>
      <c r="R131" s="9"/>
      <c r="S131" s="9"/>
      <c r="T131" s="9"/>
      <c r="U131" s="9"/>
      <c r="V131" s="9"/>
    </row>
    <row r="132" spans="1:22" ht="20.25" customHeight="1" outlineLevel="1" collapsed="1" x14ac:dyDescent="0.2">
      <c r="A132" s="16" t="str">
        <f>DEC2HEX(B132,2)</f>
        <v>40</v>
      </c>
      <c r="B132" s="16">
        <f>B130+1</f>
        <v>64</v>
      </c>
      <c r="C132" s="17">
        <f>D132+7</f>
        <v>519</v>
      </c>
      <c r="D132" s="18">
        <f>B132*8</f>
        <v>512</v>
      </c>
      <c r="E132" s="16" t="str">
        <f>BIN2HEX(P132,2)</f>
        <v>00</v>
      </c>
      <c r="F132" s="68" t="s">
        <v>1957</v>
      </c>
      <c r="G132" s="68"/>
      <c r="H132" s="68"/>
      <c r="I132" s="68"/>
      <c r="J132" s="68"/>
      <c r="K132" s="68"/>
      <c r="L132" s="68"/>
      <c r="M132" s="68"/>
      <c r="N132" s="25" t="s">
        <v>1894</v>
      </c>
      <c r="O132" s="9" t="s">
        <v>2003</v>
      </c>
      <c r="P132" s="9" t="s">
        <v>22</v>
      </c>
      <c r="Q132" s="12" t="s">
        <v>31</v>
      </c>
      <c r="R132" s="12" t="s">
        <v>596</v>
      </c>
      <c r="S132" s="12" t="s">
        <v>20</v>
      </c>
      <c r="T132" s="9"/>
      <c r="U132" s="9"/>
      <c r="V132" s="9"/>
    </row>
    <row r="133" spans="1:22" ht="20.25" hidden="1" customHeight="1" outlineLevel="2" x14ac:dyDescent="0.2">
      <c r="A133" s="16"/>
      <c r="B133" s="16"/>
      <c r="C133" s="19"/>
      <c r="D133" s="20"/>
      <c r="E133" s="16"/>
      <c r="F133" s="67"/>
      <c r="G133" s="67"/>
      <c r="H133" s="67"/>
      <c r="I133" s="67"/>
      <c r="J133" s="67"/>
      <c r="K133" s="67"/>
      <c r="L133" s="67"/>
      <c r="M133" s="67"/>
      <c r="N133" s="10"/>
      <c r="O133" s="9"/>
      <c r="P133" s="9"/>
      <c r="Q133" s="9"/>
      <c r="R133" s="9"/>
      <c r="S133" s="9"/>
      <c r="T133" s="9"/>
      <c r="U133" s="9"/>
      <c r="V133" s="9"/>
    </row>
    <row r="134" spans="1:22" ht="20.25" customHeight="1" outlineLevel="1" collapsed="1" x14ac:dyDescent="0.2">
      <c r="A134" s="16" t="str">
        <f>DEC2HEX(B134,2)</f>
        <v>41</v>
      </c>
      <c r="B134" s="16">
        <f>B132+1</f>
        <v>65</v>
      </c>
      <c r="C134" s="19">
        <f>D134+7</f>
        <v>527</v>
      </c>
      <c r="D134" s="20">
        <f>B134*8</f>
        <v>520</v>
      </c>
      <c r="E134" s="16" t="str">
        <f>BIN2HEX(P134,2)</f>
        <v>00</v>
      </c>
      <c r="F134" s="68" t="s">
        <v>1958</v>
      </c>
      <c r="G134" s="68"/>
      <c r="H134" s="68"/>
      <c r="I134" s="68"/>
      <c r="J134" s="68"/>
      <c r="K134" s="68"/>
      <c r="L134" s="68"/>
      <c r="M134" s="68"/>
      <c r="N134" s="25" t="s">
        <v>1895</v>
      </c>
      <c r="O134" s="9" t="s">
        <v>2003</v>
      </c>
      <c r="P134" s="9" t="s">
        <v>22</v>
      </c>
      <c r="Q134" s="12" t="s">
        <v>31</v>
      </c>
      <c r="R134" s="12" t="s">
        <v>596</v>
      </c>
      <c r="S134" s="12" t="s">
        <v>20</v>
      </c>
      <c r="T134" s="12"/>
      <c r="U134" s="9"/>
      <c r="V134" s="9"/>
    </row>
    <row r="135" spans="1:22" ht="20.25" hidden="1" customHeight="1" outlineLevel="2" x14ac:dyDescent="0.2">
      <c r="A135" s="16"/>
      <c r="B135" s="16"/>
      <c r="C135" s="19"/>
      <c r="D135" s="20"/>
      <c r="E135" s="16"/>
      <c r="F135" s="67"/>
      <c r="G135" s="67"/>
      <c r="H135" s="67"/>
      <c r="I135" s="67"/>
      <c r="J135" s="67"/>
      <c r="K135" s="67"/>
      <c r="L135" s="67"/>
      <c r="M135" s="67"/>
      <c r="N135" s="10"/>
      <c r="O135" s="9"/>
      <c r="P135" s="9"/>
      <c r="Q135" s="9"/>
      <c r="R135" s="9"/>
      <c r="S135" s="9"/>
      <c r="T135" s="9"/>
      <c r="U135" s="9"/>
      <c r="V135" s="9"/>
    </row>
    <row r="136" spans="1:22" ht="20.25" customHeight="1" outlineLevel="1" collapsed="1" x14ac:dyDescent="0.2">
      <c r="A136" s="16" t="str">
        <f>DEC2HEX(B136,2)</f>
        <v>42</v>
      </c>
      <c r="B136" s="16">
        <f>B134+1</f>
        <v>66</v>
      </c>
      <c r="C136" s="19">
        <f>D136+7</f>
        <v>535</v>
      </c>
      <c r="D136" s="20">
        <f>B136*8</f>
        <v>528</v>
      </c>
      <c r="E136" s="16" t="str">
        <f>BIN2HEX(P136,2)</f>
        <v>00</v>
      </c>
      <c r="F136" s="68" t="s">
        <v>1953</v>
      </c>
      <c r="G136" s="68"/>
      <c r="H136" s="68"/>
      <c r="I136" s="68"/>
      <c r="J136" s="68"/>
      <c r="K136" s="68"/>
      <c r="L136" s="68"/>
      <c r="M136" s="68"/>
      <c r="N136" s="25" t="s">
        <v>1896</v>
      </c>
      <c r="O136" s="9" t="s">
        <v>2003</v>
      </c>
      <c r="P136" s="9" t="s">
        <v>22</v>
      </c>
      <c r="Q136" s="12" t="s">
        <v>31</v>
      </c>
      <c r="R136" s="12" t="s">
        <v>596</v>
      </c>
      <c r="S136" s="12" t="s">
        <v>20</v>
      </c>
      <c r="T136" s="12"/>
      <c r="U136" s="9"/>
      <c r="V136" s="9"/>
    </row>
    <row r="137" spans="1:22" ht="20.25" hidden="1" customHeight="1" outlineLevel="2" x14ac:dyDescent="0.2">
      <c r="A137" s="16"/>
      <c r="B137" s="16"/>
      <c r="C137" s="19"/>
      <c r="D137" s="20"/>
      <c r="E137" s="16"/>
      <c r="F137" s="72"/>
      <c r="G137" s="74"/>
      <c r="H137" s="74"/>
      <c r="I137" s="74"/>
      <c r="J137" s="74"/>
      <c r="K137" s="74"/>
      <c r="L137" s="74"/>
      <c r="M137" s="73"/>
      <c r="N137" s="10"/>
      <c r="O137" s="9"/>
      <c r="P137" s="9"/>
      <c r="Q137" s="9"/>
      <c r="R137" s="9"/>
      <c r="S137" s="9"/>
      <c r="T137" s="9"/>
      <c r="U137" s="9"/>
      <c r="V137" s="9"/>
    </row>
    <row r="138" spans="1:22" ht="20.25" customHeight="1" outlineLevel="1" collapsed="1" x14ac:dyDescent="0.2">
      <c r="A138" s="16" t="str">
        <f>DEC2HEX(B138,2)</f>
        <v>43</v>
      </c>
      <c r="B138" s="16">
        <f>B136+1</f>
        <v>67</v>
      </c>
      <c r="C138" s="19">
        <f>D138+7</f>
        <v>543</v>
      </c>
      <c r="D138" s="20">
        <f>B138*8</f>
        <v>536</v>
      </c>
      <c r="E138" s="16" t="str">
        <f>BIN2HEX(P138,2)</f>
        <v>00</v>
      </c>
      <c r="F138" s="68" t="s">
        <v>1954</v>
      </c>
      <c r="G138" s="68"/>
      <c r="H138" s="68"/>
      <c r="I138" s="68"/>
      <c r="J138" s="68"/>
      <c r="K138" s="68"/>
      <c r="L138" s="68"/>
      <c r="M138" s="68"/>
      <c r="N138" s="25" t="s">
        <v>1897</v>
      </c>
      <c r="O138" s="9" t="s">
        <v>2003</v>
      </c>
      <c r="P138" s="9" t="s">
        <v>22</v>
      </c>
      <c r="Q138" s="12" t="s">
        <v>31</v>
      </c>
      <c r="R138" s="12" t="s">
        <v>596</v>
      </c>
      <c r="S138" s="12" t="s">
        <v>20</v>
      </c>
      <c r="T138" s="12"/>
      <c r="U138" s="9"/>
      <c r="V138" s="9"/>
    </row>
    <row r="139" spans="1:22" ht="20.25" hidden="1" customHeight="1" outlineLevel="2" x14ac:dyDescent="0.2">
      <c r="A139" s="16"/>
      <c r="B139" s="16"/>
      <c r="C139" s="19"/>
      <c r="D139" s="20"/>
      <c r="E139" s="16"/>
      <c r="F139" s="72"/>
      <c r="G139" s="74"/>
      <c r="H139" s="74"/>
      <c r="I139" s="74"/>
      <c r="J139" s="74"/>
      <c r="K139" s="74"/>
      <c r="L139" s="74"/>
      <c r="M139" s="73"/>
      <c r="N139" s="10"/>
      <c r="O139" s="9"/>
      <c r="P139" s="9"/>
      <c r="Q139" s="9"/>
      <c r="R139" s="9"/>
      <c r="S139" s="9"/>
      <c r="T139" s="9"/>
      <c r="U139" s="9"/>
      <c r="V139" s="9"/>
    </row>
    <row r="140" spans="1:22" ht="20.25" customHeight="1" outlineLevel="1" collapsed="1" x14ac:dyDescent="0.2">
      <c r="A140" s="16" t="str">
        <f>DEC2HEX(B140,2)</f>
        <v>44</v>
      </c>
      <c r="B140" s="16">
        <f>B138+1</f>
        <v>68</v>
      </c>
      <c r="C140" s="19">
        <f>D140+7</f>
        <v>551</v>
      </c>
      <c r="D140" s="20">
        <f>B140*8</f>
        <v>544</v>
      </c>
      <c r="E140" s="16" t="str">
        <f>BIN2HEX(P140,2)</f>
        <v>00</v>
      </c>
      <c r="F140" s="68" t="s">
        <v>1955</v>
      </c>
      <c r="G140" s="68"/>
      <c r="H140" s="68"/>
      <c r="I140" s="68"/>
      <c r="J140" s="68"/>
      <c r="K140" s="68"/>
      <c r="L140" s="68"/>
      <c r="M140" s="68"/>
      <c r="N140" s="25" t="s">
        <v>1898</v>
      </c>
      <c r="O140" s="9" t="s">
        <v>2003</v>
      </c>
      <c r="P140" s="9" t="s">
        <v>22</v>
      </c>
      <c r="Q140" s="12" t="s">
        <v>31</v>
      </c>
      <c r="R140" s="12" t="s">
        <v>596</v>
      </c>
      <c r="S140" s="12" t="s">
        <v>20</v>
      </c>
      <c r="T140" s="12"/>
      <c r="U140" s="9"/>
      <c r="V140" s="9"/>
    </row>
    <row r="141" spans="1:22" ht="20.25" hidden="1" customHeight="1" outlineLevel="2" x14ac:dyDescent="0.2">
      <c r="A141" s="16"/>
      <c r="B141" s="16"/>
      <c r="C141" s="19"/>
      <c r="D141" s="20"/>
      <c r="E141" s="16"/>
      <c r="F141" s="72"/>
      <c r="G141" s="74"/>
      <c r="H141" s="74"/>
      <c r="I141" s="74"/>
      <c r="J141" s="74"/>
      <c r="K141" s="74"/>
      <c r="L141" s="74"/>
      <c r="M141" s="73"/>
      <c r="N141" s="10"/>
      <c r="O141" s="9"/>
      <c r="P141" s="9"/>
      <c r="Q141" s="9"/>
      <c r="R141" s="9"/>
      <c r="S141" s="9"/>
      <c r="T141" s="9"/>
      <c r="U141" s="9"/>
      <c r="V141" s="9"/>
    </row>
    <row r="142" spans="1:22" ht="20.25" customHeight="1" outlineLevel="1" collapsed="1" x14ac:dyDescent="0.2">
      <c r="A142" s="16" t="str">
        <f>DEC2HEX(B142,2)</f>
        <v>45</v>
      </c>
      <c r="B142" s="16">
        <f>B140+1</f>
        <v>69</v>
      </c>
      <c r="C142" s="19">
        <f>D142+7</f>
        <v>559</v>
      </c>
      <c r="D142" s="20">
        <f>B142*8</f>
        <v>552</v>
      </c>
      <c r="E142" s="16" t="str">
        <f>BIN2HEX(P142,2)</f>
        <v>00</v>
      </c>
      <c r="F142" s="68" t="s">
        <v>1950</v>
      </c>
      <c r="G142" s="68"/>
      <c r="H142" s="68"/>
      <c r="I142" s="68"/>
      <c r="J142" s="68"/>
      <c r="K142" s="68"/>
      <c r="L142" s="68"/>
      <c r="M142" s="68"/>
      <c r="N142" s="25" t="s">
        <v>1899</v>
      </c>
      <c r="O142" s="9" t="s">
        <v>2003</v>
      </c>
      <c r="P142" s="9" t="s">
        <v>22</v>
      </c>
      <c r="Q142" s="12" t="s">
        <v>31</v>
      </c>
      <c r="R142" s="12" t="s">
        <v>596</v>
      </c>
      <c r="S142" s="12" t="s">
        <v>20</v>
      </c>
      <c r="T142" s="12"/>
      <c r="U142" s="9"/>
      <c r="V142" s="9"/>
    </row>
    <row r="143" spans="1:22" ht="20.25" hidden="1" customHeight="1" outlineLevel="2" x14ac:dyDescent="0.2">
      <c r="A143" s="16"/>
      <c r="B143" s="16"/>
      <c r="C143" s="19"/>
      <c r="D143" s="20"/>
      <c r="E143" s="16"/>
      <c r="F143" s="72"/>
      <c r="G143" s="74"/>
      <c r="H143" s="74"/>
      <c r="I143" s="74"/>
      <c r="J143" s="74"/>
      <c r="K143" s="74"/>
      <c r="L143" s="74"/>
      <c r="M143" s="73"/>
      <c r="N143" s="10"/>
      <c r="O143" s="9"/>
      <c r="P143" s="9"/>
      <c r="Q143" s="9"/>
      <c r="R143" s="9"/>
      <c r="S143" s="9"/>
      <c r="T143" s="9"/>
      <c r="U143" s="9"/>
      <c r="V143" s="9"/>
    </row>
    <row r="144" spans="1:22" ht="20.25" customHeight="1" outlineLevel="1" collapsed="1" x14ac:dyDescent="0.2">
      <c r="A144" s="16" t="str">
        <f>DEC2HEX(B144,2)</f>
        <v>46</v>
      </c>
      <c r="B144" s="16">
        <f>B142+1</f>
        <v>70</v>
      </c>
      <c r="C144" s="19">
        <f>D144+7</f>
        <v>567</v>
      </c>
      <c r="D144" s="20">
        <f>B144*8</f>
        <v>560</v>
      </c>
      <c r="E144" s="16" t="str">
        <f>BIN2HEX(P144,2)</f>
        <v>00</v>
      </c>
      <c r="F144" s="68" t="s">
        <v>1951</v>
      </c>
      <c r="G144" s="68"/>
      <c r="H144" s="68"/>
      <c r="I144" s="68"/>
      <c r="J144" s="68"/>
      <c r="K144" s="68"/>
      <c r="L144" s="68"/>
      <c r="M144" s="68"/>
      <c r="N144" s="25" t="s">
        <v>1900</v>
      </c>
      <c r="O144" s="9" t="s">
        <v>2003</v>
      </c>
      <c r="P144" s="9" t="s">
        <v>22</v>
      </c>
      <c r="Q144" s="12" t="s">
        <v>31</v>
      </c>
      <c r="R144" s="12" t="s">
        <v>596</v>
      </c>
      <c r="S144" s="12" t="s">
        <v>20</v>
      </c>
      <c r="T144" s="12"/>
      <c r="U144" s="9"/>
      <c r="V144" s="9"/>
    </row>
    <row r="145" spans="1:22" ht="20.25" hidden="1" customHeight="1" outlineLevel="2" x14ac:dyDescent="0.2">
      <c r="A145" s="16"/>
      <c r="B145" s="16"/>
      <c r="C145" s="19"/>
      <c r="D145" s="20"/>
      <c r="E145" s="16"/>
      <c r="F145" s="72"/>
      <c r="G145" s="74"/>
      <c r="H145" s="74"/>
      <c r="I145" s="74"/>
      <c r="J145" s="74"/>
      <c r="K145" s="74"/>
      <c r="L145" s="74"/>
      <c r="M145" s="73"/>
      <c r="N145" s="10"/>
      <c r="O145" s="9"/>
      <c r="P145" s="9"/>
      <c r="Q145" s="9"/>
      <c r="R145" s="9"/>
      <c r="S145" s="9"/>
      <c r="T145" s="9"/>
      <c r="U145" s="9"/>
      <c r="V145" s="9"/>
    </row>
    <row r="146" spans="1:22" ht="20.25" customHeight="1" outlineLevel="1" collapsed="1" x14ac:dyDescent="0.2">
      <c r="A146" s="16" t="str">
        <f>DEC2HEX(B146,2)</f>
        <v>47</v>
      </c>
      <c r="B146" s="16">
        <f>B144+1</f>
        <v>71</v>
      </c>
      <c r="C146" s="19">
        <f>D146+7</f>
        <v>575</v>
      </c>
      <c r="D146" s="20">
        <f>B146*8</f>
        <v>568</v>
      </c>
      <c r="E146" s="16" t="str">
        <f>BIN2HEX(P146,2)</f>
        <v>00</v>
      </c>
      <c r="F146" s="68" t="s">
        <v>1952</v>
      </c>
      <c r="G146" s="68"/>
      <c r="H146" s="68"/>
      <c r="I146" s="68"/>
      <c r="J146" s="68"/>
      <c r="K146" s="68"/>
      <c r="L146" s="68"/>
      <c r="M146" s="68"/>
      <c r="N146" s="25" t="s">
        <v>1901</v>
      </c>
      <c r="O146" s="9" t="s">
        <v>2003</v>
      </c>
      <c r="P146" s="9" t="s">
        <v>22</v>
      </c>
      <c r="Q146" s="12" t="s">
        <v>31</v>
      </c>
      <c r="R146" s="12" t="s">
        <v>596</v>
      </c>
      <c r="S146" s="12" t="s">
        <v>20</v>
      </c>
      <c r="T146" s="12"/>
      <c r="U146" s="9"/>
      <c r="V146" s="9"/>
    </row>
    <row r="147" spans="1:22" ht="20.25" hidden="1" customHeight="1" outlineLevel="2" x14ac:dyDescent="0.2">
      <c r="A147" s="16"/>
      <c r="B147" s="16"/>
      <c r="C147" s="19"/>
      <c r="D147" s="20"/>
      <c r="E147" s="16"/>
      <c r="F147" s="67"/>
      <c r="G147" s="67"/>
      <c r="H147" s="67"/>
      <c r="I147" s="67"/>
      <c r="J147" s="67"/>
      <c r="K147" s="67"/>
      <c r="L147" s="67"/>
      <c r="M147" s="67"/>
      <c r="N147" s="10"/>
      <c r="O147" s="9"/>
      <c r="P147" s="9"/>
      <c r="Q147" s="9"/>
      <c r="R147" s="9"/>
      <c r="S147" s="9"/>
      <c r="T147" s="9"/>
      <c r="U147" s="9"/>
      <c r="V147" s="9"/>
    </row>
    <row r="148" spans="1:22" s="1" customFormat="1" ht="20.25" customHeight="1" outlineLevel="1" collapsed="1" x14ac:dyDescent="0.2">
      <c r="A148" s="16" t="str">
        <f>DEC2HEX(B148,2)</f>
        <v>48</v>
      </c>
      <c r="B148" s="16">
        <f>B146+1</f>
        <v>72</v>
      </c>
      <c r="C148" s="19">
        <f>D148+7</f>
        <v>583</v>
      </c>
      <c r="D148" s="20">
        <f>B148*8</f>
        <v>576</v>
      </c>
      <c r="E148" s="16" t="str">
        <f>BIN2HEX(P148,2)</f>
        <v>00</v>
      </c>
      <c r="F148" s="68" t="s">
        <v>1947</v>
      </c>
      <c r="G148" s="68"/>
      <c r="H148" s="68"/>
      <c r="I148" s="68"/>
      <c r="J148" s="68"/>
      <c r="K148" s="68"/>
      <c r="L148" s="68"/>
      <c r="M148" s="68"/>
      <c r="N148" s="25" t="s">
        <v>1902</v>
      </c>
      <c r="O148" s="9" t="s">
        <v>2003</v>
      </c>
      <c r="P148" s="9" t="s">
        <v>22</v>
      </c>
      <c r="Q148" s="12" t="s">
        <v>31</v>
      </c>
      <c r="R148" s="12" t="s">
        <v>596</v>
      </c>
      <c r="S148" s="12" t="s">
        <v>20</v>
      </c>
      <c r="T148" s="9"/>
      <c r="U148" s="9"/>
      <c r="V148" s="9"/>
    </row>
    <row r="149" spans="1:22" s="1" customFormat="1" ht="20.25" hidden="1" customHeight="1" outlineLevel="2" x14ac:dyDescent="0.2">
      <c r="A149" s="16"/>
      <c r="B149" s="16"/>
      <c r="C149" s="19"/>
      <c r="D149" s="20"/>
      <c r="E149" s="16"/>
      <c r="F149" s="67"/>
      <c r="G149" s="67"/>
      <c r="H149" s="67"/>
      <c r="I149" s="67"/>
      <c r="J149" s="67"/>
      <c r="K149" s="67"/>
      <c r="L149" s="67"/>
      <c r="M149" s="67"/>
      <c r="N149" s="10"/>
      <c r="O149" s="9"/>
      <c r="P149" s="9"/>
      <c r="Q149" s="9"/>
      <c r="R149" s="9"/>
      <c r="S149" s="9"/>
      <c r="T149" s="9"/>
      <c r="U149" s="9"/>
      <c r="V149" s="9"/>
    </row>
    <row r="150" spans="1:22" s="1" customFormat="1" ht="20.25" customHeight="1" outlineLevel="1" collapsed="1" x14ac:dyDescent="0.2">
      <c r="A150" s="16" t="str">
        <f>DEC2HEX(B150,2)</f>
        <v>49</v>
      </c>
      <c r="B150" s="16">
        <f>B148+1</f>
        <v>73</v>
      </c>
      <c r="C150" s="19">
        <f>D150+7</f>
        <v>591</v>
      </c>
      <c r="D150" s="20">
        <f>B150*8</f>
        <v>584</v>
      </c>
      <c r="E150" s="16" t="str">
        <f>BIN2HEX(P150,2)</f>
        <v>00</v>
      </c>
      <c r="F150" s="68" t="s">
        <v>1948</v>
      </c>
      <c r="G150" s="68"/>
      <c r="H150" s="68"/>
      <c r="I150" s="68"/>
      <c r="J150" s="68"/>
      <c r="K150" s="68"/>
      <c r="L150" s="68"/>
      <c r="M150" s="68"/>
      <c r="N150" s="25" t="s">
        <v>1903</v>
      </c>
      <c r="O150" s="9" t="s">
        <v>2003</v>
      </c>
      <c r="P150" s="9" t="s">
        <v>22</v>
      </c>
      <c r="Q150" s="12" t="s">
        <v>31</v>
      </c>
      <c r="R150" s="12" t="s">
        <v>596</v>
      </c>
      <c r="S150" s="12" t="s">
        <v>20</v>
      </c>
      <c r="T150" s="12"/>
      <c r="U150" s="9"/>
      <c r="V150" s="9"/>
    </row>
    <row r="151" spans="1:22" s="1" customFormat="1" ht="20.25" hidden="1" customHeight="1" outlineLevel="2" x14ac:dyDescent="0.2">
      <c r="A151" s="16"/>
      <c r="B151" s="16"/>
      <c r="C151" s="19"/>
      <c r="D151" s="20"/>
      <c r="E151" s="16"/>
      <c r="F151" s="67"/>
      <c r="G151" s="67"/>
      <c r="H151" s="67"/>
      <c r="I151" s="67"/>
      <c r="J151" s="67"/>
      <c r="K151" s="67"/>
      <c r="L151" s="67"/>
      <c r="M151" s="67"/>
      <c r="N151" s="10"/>
      <c r="O151" s="9"/>
      <c r="P151" s="9"/>
      <c r="Q151" s="9"/>
      <c r="R151" s="9"/>
      <c r="S151" s="9"/>
      <c r="T151" s="9"/>
      <c r="U151" s="9"/>
      <c r="V151" s="9"/>
    </row>
    <row r="152" spans="1:22" s="1" customFormat="1" ht="20.25" customHeight="1" outlineLevel="1" collapsed="1" x14ac:dyDescent="0.2">
      <c r="A152" s="16" t="str">
        <f>DEC2HEX(B152,2)</f>
        <v>4A</v>
      </c>
      <c r="B152" s="16">
        <f>B150+1</f>
        <v>74</v>
      </c>
      <c r="C152" s="19">
        <f>D152+7</f>
        <v>599</v>
      </c>
      <c r="D152" s="20">
        <f>B152*8</f>
        <v>592</v>
      </c>
      <c r="E152" s="16" t="str">
        <f>BIN2HEX(P152,2)</f>
        <v>00</v>
      </c>
      <c r="F152" s="68" t="s">
        <v>1949</v>
      </c>
      <c r="G152" s="68"/>
      <c r="H152" s="68"/>
      <c r="I152" s="68"/>
      <c r="J152" s="68"/>
      <c r="K152" s="68"/>
      <c r="L152" s="68"/>
      <c r="M152" s="68"/>
      <c r="N152" s="25" t="s">
        <v>1904</v>
      </c>
      <c r="O152" s="9" t="s">
        <v>2003</v>
      </c>
      <c r="P152" s="9" t="s">
        <v>22</v>
      </c>
      <c r="Q152" s="12" t="s">
        <v>31</v>
      </c>
      <c r="R152" s="12" t="s">
        <v>596</v>
      </c>
      <c r="S152" s="12" t="s">
        <v>20</v>
      </c>
      <c r="T152" s="12"/>
      <c r="U152" s="9"/>
      <c r="V152" s="9"/>
    </row>
    <row r="153" spans="1:22" s="1" customFormat="1" ht="20.25" hidden="1" customHeight="1" outlineLevel="2" x14ac:dyDescent="0.2">
      <c r="A153" s="16"/>
      <c r="B153" s="16"/>
      <c r="C153" s="19"/>
      <c r="D153" s="20"/>
      <c r="E153" s="16"/>
      <c r="F153" s="67"/>
      <c r="G153" s="67"/>
      <c r="H153" s="67"/>
      <c r="I153" s="67"/>
      <c r="J153" s="67"/>
      <c r="K153" s="67"/>
      <c r="L153" s="67"/>
      <c r="M153" s="67"/>
      <c r="N153" s="10"/>
      <c r="O153" s="9"/>
      <c r="P153" s="9"/>
      <c r="Q153" s="9"/>
      <c r="R153" s="9"/>
      <c r="S153" s="9"/>
      <c r="T153" s="9"/>
      <c r="U153" s="9"/>
      <c r="V153" s="9"/>
    </row>
    <row r="154" spans="1:22" s="1" customFormat="1" ht="20.25" customHeight="1" outlineLevel="1" collapsed="1" x14ac:dyDescent="0.2">
      <c r="A154" s="16" t="str">
        <f>DEC2HEX(B154,2)</f>
        <v>4B</v>
      </c>
      <c r="B154" s="16">
        <f>B152+1</f>
        <v>75</v>
      </c>
      <c r="C154" s="19">
        <f>D154+7</f>
        <v>607</v>
      </c>
      <c r="D154" s="20">
        <f>B154*8</f>
        <v>600</v>
      </c>
      <c r="E154" s="16" t="str">
        <f>BIN2HEX(P154,2)</f>
        <v>00</v>
      </c>
      <c r="F154" s="68" t="s">
        <v>1944</v>
      </c>
      <c r="G154" s="68"/>
      <c r="H154" s="68"/>
      <c r="I154" s="68"/>
      <c r="J154" s="68"/>
      <c r="K154" s="68"/>
      <c r="L154" s="68"/>
      <c r="M154" s="68"/>
      <c r="N154" s="25" t="s">
        <v>1905</v>
      </c>
      <c r="O154" s="9" t="s">
        <v>2003</v>
      </c>
      <c r="P154" s="9" t="s">
        <v>22</v>
      </c>
      <c r="Q154" s="12" t="s">
        <v>31</v>
      </c>
      <c r="R154" s="12" t="s">
        <v>596</v>
      </c>
      <c r="S154" s="12" t="s">
        <v>20</v>
      </c>
      <c r="T154" s="12"/>
      <c r="U154" s="9"/>
      <c r="V154" s="9"/>
    </row>
    <row r="155" spans="1:22" s="1" customFormat="1" ht="20.25" hidden="1" customHeight="1" outlineLevel="2" x14ac:dyDescent="0.2">
      <c r="A155" s="16"/>
      <c r="B155" s="16"/>
      <c r="C155" s="19"/>
      <c r="D155" s="20"/>
      <c r="E155" s="16"/>
      <c r="F155" s="72"/>
      <c r="G155" s="74"/>
      <c r="H155" s="74"/>
      <c r="I155" s="74"/>
      <c r="J155" s="74"/>
      <c r="K155" s="74"/>
      <c r="L155" s="74"/>
      <c r="M155" s="73"/>
      <c r="N155" s="10"/>
      <c r="O155" s="9"/>
      <c r="P155" s="9"/>
      <c r="Q155" s="9"/>
      <c r="R155" s="9"/>
      <c r="S155" s="9"/>
      <c r="T155" s="9"/>
      <c r="U155" s="9"/>
      <c r="V155" s="9"/>
    </row>
    <row r="156" spans="1:22" s="1" customFormat="1" ht="20.25" customHeight="1" outlineLevel="1" collapsed="1" x14ac:dyDescent="0.2">
      <c r="A156" s="16" t="str">
        <f>DEC2HEX(B156,2)</f>
        <v>4C</v>
      </c>
      <c r="B156" s="16">
        <f>B154+1</f>
        <v>76</v>
      </c>
      <c r="C156" s="19">
        <f>D156+7</f>
        <v>615</v>
      </c>
      <c r="D156" s="20">
        <f>B156*8</f>
        <v>608</v>
      </c>
      <c r="E156" s="16" t="str">
        <f>BIN2HEX(P156,2)</f>
        <v>00</v>
      </c>
      <c r="F156" s="68" t="s">
        <v>1945</v>
      </c>
      <c r="G156" s="68"/>
      <c r="H156" s="68"/>
      <c r="I156" s="68"/>
      <c r="J156" s="68"/>
      <c r="K156" s="68"/>
      <c r="L156" s="68"/>
      <c r="M156" s="68"/>
      <c r="N156" s="25" t="s">
        <v>1906</v>
      </c>
      <c r="O156" s="9" t="s">
        <v>2003</v>
      </c>
      <c r="P156" s="9" t="s">
        <v>22</v>
      </c>
      <c r="Q156" s="12" t="s">
        <v>31</v>
      </c>
      <c r="R156" s="12" t="s">
        <v>596</v>
      </c>
      <c r="S156" s="12" t="s">
        <v>20</v>
      </c>
      <c r="T156" s="12"/>
      <c r="U156" s="9"/>
      <c r="V156" s="9"/>
    </row>
    <row r="157" spans="1:22" s="1" customFormat="1" ht="20.25" hidden="1" customHeight="1" outlineLevel="2" x14ac:dyDescent="0.2">
      <c r="A157" s="16"/>
      <c r="B157" s="16"/>
      <c r="C157" s="19"/>
      <c r="D157" s="20"/>
      <c r="E157" s="16"/>
      <c r="F157" s="67"/>
      <c r="G157" s="67"/>
      <c r="H157" s="67"/>
      <c r="I157" s="67"/>
      <c r="J157" s="67"/>
      <c r="K157" s="67"/>
      <c r="L157" s="67"/>
      <c r="M157" s="67"/>
      <c r="N157" s="10"/>
      <c r="O157" s="9"/>
      <c r="P157" s="9"/>
      <c r="Q157" s="9"/>
      <c r="R157" s="9"/>
      <c r="S157" s="9"/>
      <c r="T157" s="9"/>
      <c r="U157" s="9"/>
      <c r="V157" s="9"/>
    </row>
    <row r="158" spans="1:22" s="1" customFormat="1" ht="20.25" customHeight="1" outlineLevel="1" collapsed="1" x14ac:dyDescent="0.2">
      <c r="A158" s="16" t="str">
        <f>DEC2HEX(B158,2)</f>
        <v>4D</v>
      </c>
      <c r="B158" s="16">
        <f>B156+1</f>
        <v>77</v>
      </c>
      <c r="C158" s="19">
        <f>D158+7</f>
        <v>623</v>
      </c>
      <c r="D158" s="20">
        <f>B158*8</f>
        <v>616</v>
      </c>
      <c r="E158" s="16" t="str">
        <f>BIN2HEX(P158,2)</f>
        <v>00</v>
      </c>
      <c r="F158" s="68" t="s">
        <v>1946</v>
      </c>
      <c r="G158" s="68"/>
      <c r="H158" s="68"/>
      <c r="I158" s="68"/>
      <c r="J158" s="68"/>
      <c r="K158" s="68"/>
      <c r="L158" s="68"/>
      <c r="M158" s="68"/>
      <c r="N158" s="25" t="s">
        <v>1907</v>
      </c>
      <c r="O158" s="9" t="s">
        <v>2003</v>
      </c>
      <c r="P158" s="9" t="s">
        <v>22</v>
      </c>
      <c r="Q158" s="12" t="s">
        <v>31</v>
      </c>
      <c r="R158" s="12" t="s">
        <v>596</v>
      </c>
      <c r="S158" s="12" t="s">
        <v>20</v>
      </c>
      <c r="T158" s="12"/>
      <c r="U158" s="9"/>
      <c r="V158" s="9"/>
    </row>
    <row r="159" spans="1:22" s="1" customFormat="1" ht="20.25" hidden="1" customHeight="1" outlineLevel="2" x14ac:dyDescent="0.2">
      <c r="A159" s="16"/>
      <c r="B159" s="16"/>
      <c r="C159" s="19"/>
      <c r="D159" s="20"/>
      <c r="E159" s="16"/>
      <c r="F159" s="67"/>
      <c r="G159" s="67"/>
      <c r="H159" s="67"/>
      <c r="I159" s="67"/>
      <c r="J159" s="67"/>
      <c r="K159" s="67"/>
      <c r="L159" s="67"/>
      <c r="M159" s="67"/>
      <c r="N159" s="10"/>
      <c r="O159" s="9"/>
      <c r="P159" s="9"/>
      <c r="Q159" s="9"/>
      <c r="R159" s="9"/>
      <c r="S159" s="9"/>
      <c r="T159" s="9"/>
      <c r="U159" s="9"/>
      <c r="V159" s="9"/>
    </row>
    <row r="160" spans="1:22" s="1" customFormat="1" ht="20.25" customHeight="1" outlineLevel="1" collapsed="1" x14ac:dyDescent="0.2">
      <c r="A160" s="16" t="str">
        <f>DEC2HEX(B160,2)</f>
        <v>4E</v>
      </c>
      <c r="B160" s="16">
        <f>B158+1</f>
        <v>78</v>
      </c>
      <c r="C160" s="19">
        <f>D160+7</f>
        <v>631</v>
      </c>
      <c r="D160" s="20">
        <f>B160*8</f>
        <v>624</v>
      </c>
      <c r="E160" s="16" t="str">
        <f>BIN2HEX(P160,2)</f>
        <v>00</v>
      </c>
      <c r="F160" s="68" t="s">
        <v>1941</v>
      </c>
      <c r="G160" s="68"/>
      <c r="H160" s="68"/>
      <c r="I160" s="68"/>
      <c r="J160" s="68"/>
      <c r="K160" s="68"/>
      <c r="L160" s="68"/>
      <c r="M160" s="68"/>
      <c r="N160" s="25" t="s">
        <v>1908</v>
      </c>
      <c r="O160" s="9" t="s">
        <v>2003</v>
      </c>
      <c r="P160" s="9" t="s">
        <v>22</v>
      </c>
      <c r="Q160" s="12" t="s">
        <v>31</v>
      </c>
      <c r="R160" s="12" t="s">
        <v>596</v>
      </c>
      <c r="S160" s="12" t="s">
        <v>20</v>
      </c>
      <c r="T160" s="12"/>
      <c r="U160" s="9"/>
      <c r="V160" s="9"/>
    </row>
    <row r="161" spans="1:22" s="1" customFormat="1" ht="20.25" hidden="1" customHeight="1" outlineLevel="2" x14ac:dyDescent="0.2">
      <c r="A161" s="16"/>
      <c r="B161" s="16"/>
      <c r="C161" s="19"/>
      <c r="D161" s="20"/>
      <c r="E161" s="16"/>
      <c r="F161" s="72"/>
      <c r="G161" s="74"/>
      <c r="H161" s="74"/>
      <c r="I161" s="74"/>
      <c r="J161" s="74"/>
      <c r="K161" s="74"/>
      <c r="L161" s="74"/>
      <c r="M161" s="73"/>
      <c r="N161" s="10"/>
      <c r="O161" s="9"/>
      <c r="P161" s="9"/>
      <c r="Q161" s="9"/>
      <c r="R161" s="9"/>
      <c r="S161" s="9"/>
      <c r="T161" s="9"/>
      <c r="U161" s="9"/>
      <c r="V161" s="9"/>
    </row>
    <row r="162" spans="1:22" s="1" customFormat="1" ht="20.25" customHeight="1" outlineLevel="1" collapsed="1" thickBot="1" x14ac:dyDescent="0.25">
      <c r="A162" s="16" t="str">
        <f>DEC2HEX(B162,2)</f>
        <v>4F</v>
      </c>
      <c r="B162" s="16">
        <f>B160+1</f>
        <v>79</v>
      </c>
      <c r="C162" s="19">
        <f>D162+7</f>
        <v>639</v>
      </c>
      <c r="D162" s="20">
        <f>B162*8</f>
        <v>632</v>
      </c>
      <c r="E162" s="16" t="str">
        <f>BIN2HEX(P162,2)</f>
        <v>00</v>
      </c>
      <c r="F162" s="68" t="s">
        <v>1942</v>
      </c>
      <c r="G162" s="68"/>
      <c r="H162" s="68"/>
      <c r="I162" s="68"/>
      <c r="J162" s="68"/>
      <c r="K162" s="68"/>
      <c r="L162" s="68"/>
      <c r="M162" s="68"/>
      <c r="N162" s="25" t="s">
        <v>1909</v>
      </c>
      <c r="O162" s="9" t="s">
        <v>2003</v>
      </c>
      <c r="P162" s="9" t="s">
        <v>22</v>
      </c>
      <c r="Q162" s="12" t="s">
        <v>31</v>
      </c>
      <c r="R162" s="12" t="s">
        <v>596</v>
      </c>
      <c r="S162" s="12" t="s">
        <v>20</v>
      </c>
      <c r="T162" s="12"/>
      <c r="U162" s="9"/>
      <c r="V162" s="9"/>
    </row>
    <row r="163" spans="1:22" s="1" customFormat="1" ht="20.25" hidden="1" customHeight="1" outlineLevel="2" thickBot="1" x14ac:dyDescent="0.25">
      <c r="A163" s="16"/>
      <c r="B163" s="16"/>
      <c r="C163" s="16"/>
      <c r="D163" s="16"/>
      <c r="E163" s="16"/>
      <c r="F163" s="72"/>
      <c r="G163" s="74"/>
      <c r="H163" s="74"/>
      <c r="I163" s="74"/>
      <c r="J163" s="74"/>
      <c r="K163" s="74"/>
      <c r="L163" s="74"/>
      <c r="M163" s="73"/>
      <c r="N163" s="10"/>
      <c r="O163" s="9"/>
      <c r="P163" s="9"/>
      <c r="Q163" s="9"/>
      <c r="R163" s="9"/>
      <c r="S163" s="9"/>
      <c r="T163" s="9"/>
      <c r="U163" s="9"/>
      <c r="V163" s="9"/>
    </row>
    <row r="164" spans="1:22" s="1" customFormat="1" ht="20.25" customHeight="1" outlineLevel="1" collapsed="1" x14ac:dyDescent="0.2">
      <c r="A164" s="16" t="str">
        <f>DEC2HEX(B164,2)</f>
        <v>50</v>
      </c>
      <c r="B164" s="16">
        <f>B162+1</f>
        <v>80</v>
      </c>
      <c r="C164" s="17">
        <f>D164+7</f>
        <v>647</v>
      </c>
      <c r="D164" s="18">
        <f>B164*8</f>
        <v>640</v>
      </c>
      <c r="E164" s="16" t="str">
        <f>BIN2HEX(P164,2)</f>
        <v>00</v>
      </c>
      <c r="F164" s="68" t="s">
        <v>1943</v>
      </c>
      <c r="G164" s="68"/>
      <c r="H164" s="68"/>
      <c r="I164" s="68"/>
      <c r="J164" s="68"/>
      <c r="K164" s="68"/>
      <c r="L164" s="68"/>
      <c r="M164" s="68"/>
      <c r="N164" s="25" t="s">
        <v>1910</v>
      </c>
      <c r="O164" s="9" t="s">
        <v>2003</v>
      </c>
      <c r="P164" s="9" t="s">
        <v>22</v>
      </c>
      <c r="Q164" s="12" t="s">
        <v>31</v>
      </c>
      <c r="R164" s="12" t="s">
        <v>596</v>
      </c>
      <c r="S164" s="12" t="s">
        <v>20</v>
      </c>
      <c r="T164" s="9"/>
      <c r="U164" s="9"/>
      <c r="V164" s="9"/>
    </row>
    <row r="165" spans="1:22" s="1" customFormat="1" ht="20.25" hidden="1" customHeight="1" outlineLevel="2" x14ac:dyDescent="0.2">
      <c r="A165" s="16"/>
      <c r="B165" s="16"/>
      <c r="C165" s="19"/>
      <c r="D165" s="20"/>
      <c r="E165" s="16"/>
      <c r="F165" s="72"/>
      <c r="G165" s="74"/>
      <c r="H165" s="74"/>
      <c r="I165" s="74"/>
      <c r="J165" s="74"/>
      <c r="K165" s="74"/>
      <c r="L165" s="74"/>
      <c r="M165" s="73"/>
      <c r="N165" s="10"/>
      <c r="O165" s="9"/>
      <c r="P165" s="9"/>
      <c r="Q165" s="9"/>
      <c r="R165" s="9"/>
      <c r="S165" s="9"/>
      <c r="T165" s="9"/>
      <c r="U165" s="9"/>
      <c r="V165" s="9"/>
    </row>
    <row r="166" spans="1:22" s="1" customFormat="1" ht="20.25" customHeight="1" outlineLevel="1" collapsed="1" x14ac:dyDescent="0.2">
      <c r="A166" s="16" t="str">
        <f>DEC2HEX(B166,2)</f>
        <v>51</v>
      </c>
      <c r="B166" s="16">
        <f>B164+1</f>
        <v>81</v>
      </c>
      <c r="C166" s="19">
        <f>D166+7</f>
        <v>655</v>
      </c>
      <c r="D166" s="20">
        <f>B166*8</f>
        <v>648</v>
      </c>
      <c r="E166" s="16" t="str">
        <f>BIN2HEX(P166,2)</f>
        <v>00</v>
      </c>
      <c r="F166" s="68" t="s">
        <v>1938</v>
      </c>
      <c r="G166" s="68"/>
      <c r="H166" s="68"/>
      <c r="I166" s="68"/>
      <c r="J166" s="68"/>
      <c r="K166" s="68"/>
      <c r="L166" s="68"/>
      <c r="M166" s="68"/>
      <c r="N166" s="25" t="s">
        <v>1911</v>
      </c>
      <c r="O166" s="9" t="s">
        <v>2003</v>
      </c>
      <c r="P166" s="9" t="s">
        <v>22</v>
      </c>
      <c r="Q166" s="12" t="s">
        <v>31</v>
      </c>
      <c r="R166" s="12" t="s">
        <v>596</v>
      </c>
      <c r="S166" s="12" t="s">
        <v>20</v>
      </c>
      <c r="T166" s="12"/>
      <c r="U166" s="9"/>
      <c r="V166" s="9"/>
    </row>
    <row r="167" spans="1:22" s="1" customFormat="1" ht="20.25" hidden="1" customHeight="1" outlineLevel="2" x14ac:dyDescent="0.2">
      <c r="A167" s="16"/>
      <c r="B167" s="16"/>
      <c r="C167" s="19"/>
      <c r="D167" s="20"/>
      <c r="E167" s="16"/>
      <c r="F167" s="72"/>
      <c r="G167" s="74"/>
      <c r="H167" s="74"/>
      <c r="I167" s="74"/>
      <c r="J167" s="74"/>
      <c r="K167" s="74"/>
      <c r="L167" s="74"/>
      <c r="M167" s="73"/>
      <c r="N167" s="10"/>
      <c r="O167" s="9"/>
      <c r="P167" s="9"/>
      <c r="Q167" s="9"/>
      <c r="R167" s="9"/>
      <c r="S167" s="9"/>
      <c r="T167" s="9"/>
      <c r="U167" s="9"/>
      <c r="V167" s="9"/>
    </row>
    <row r="168" spans="1:22" s="1" customFormat="1" ht="20.25" customHeight="1" outlineLevel="1" collapsed="1" x14ac:dyDescent="0.2">
      <c r="A168" s="16" t="str">
        <f>DEC2HEX(B168,2)</f>
        <v>52</v>
      </c>
      <c r="B168" s="16">
        <f>B166+1</f>
        <v>82</v>
      </c>
      <c r="C168" s="19">
        <f>D168+7</f>
        <v>663</v>
      </c>
      <c r="D168" s="20">
        <f>B168*8</f>
        <v>656</v>
      </c>
      <c r="E168" s="16" t="str">
        <f>BIN2HEX(P168,2)</f>
        <v>00</v>
      </c>
      <c r="F168" s="68" t="s">
        <v>1939</v>
      </c>
      <c r="G168" s="68"/>
      <c r="H168" s="68"/>
      <c r="I168" s="68"/>
      <c r="J168" s="68"/>
      <c r="K168" s="68"/>
      <c r="L168" s="68"/>
      <c r="M168" s="68"/>
      <c r="N168" s="25" t="s">
        <v>1912</v>
      </c>
      <c r="O168" s="9" t="s">
        <v>2003</v>
      </c>
      <c r="P168" s="9" t="s">
        <v>22</v>
      </c>
      <c r="Q168" s="12" t="s">
        <v>31</v>
      </c>
      <c r="R168" s="12" t="s">
        <v>596</v>
      </c>
      <c r="S168" s="12" t="s">
        <v>20</v>
      </c>
      <c r="T168" s="12"/>
      <c r="U168" s="9"/>
      <c r="V168" s="9"/>
    </row>
    <row r="169" spans="1:22" s="1" customFormat="1" ht="20.25" hidden="1" customHeight="1" outlineLevel="2" x14ac:dyDescent="0.2">
      <c r="A169" s="16"/>
      <c r="B169" s="16"/>
      <c r="C169" s="19"/>
      <c r="D169" s="20"/>
      <c r="E169" s="16"/>
      <c r="F169" s="72"/>
      <c r="G169" s="74"/>
      <c r="H169" s="74"/>
      <c r="I169" s="74"/>
      <c r="J169" s="74"/>
      <c r="K169" s="74"/>
      <c r="L169" s="74"/>
      <c r="M169" s="73"/>
      <c r="N169" s="10"/>
      <c r="O169" s="9"/>
      <c r="P169" s="9"/>
      <c r="Q169" s="9"/>
      <c r="R169" s="9"/>
      <c r="S169" s="9"/>
      <c r="T169" s="9"/>
      <c r="U169" s="9"/>
      <c r="V169" s="9"/>
    </row>
    <row r="170" spans="1:22" s="1" customFormat="1" ht="20.25" customHeight="1" outlineLevel="1" collapsed="1" x14ac:dyDescent="0.2">
      <c r="A170" s="16" t="str">
        <f>DEC2HEX(B170,2)</f>
        <v>53</v>
      </c>
      <c r="B170" s="16">
        <f>B168+1</f>
        <v>83</v>
      </c>
      <c r="C170" s="19">
        <f>D170+7</f>
        <v>671</v>
      </c>
      <c r="D170" s="20">
        <f>B170*8</f>
        <v>664</v>
      </c>
      <c r="E170" s="16" t="str">
        <f>BIN2HEX(P170,2)</f>
        <v>00</v>
      </c>
      <c r="F170" s="68" t="s">
        <v>1940</v>
      </c>
      <c r="G170" s="68"/>
      <c r="H170" s="68"/>
      <c r="I170" s="68"/>
      <c r="J170" s="68"/>
      <c r="K170" s="68"/>
      <c r="L170" s="68"/>
      <c r="M170" s="68"/>
      <c r="N170" s="25" t="s">
        <v>1913</v>
      </c>
      <c r="O170" s="9" t="s">
        <v>2003</v>
      </c>
      <c r="P170" s="9" t="s">
        <v>22</v>
      </c>
      <c r="Q170" s="12" t="s">
        <v>31</v>
      </c>
      <c r="R170" s="12" t="s">
        <v>596</v>
      </c>
      <c r="S170" s="12" t="s">
        <v>20</v>
      </c>
      <c r="T170" s="12"/>
      <c r="U170" s="9"/>
      <c r="V170" s="9"/>
    </row>
    <row r="171" spans="1:22" s="1" customFormat="1" ht="20.25" hidden="1" customHeight="1" outlineLevel="2" x14ac:dyDescent="0.2">
      <c r="A171" s="16"/>
      <c r="B171" s="16"/>
      <c r="C171" s="19"/>
      <c r="D171" s="20"/>
      <c r="E171" s="16"/>
      <c r="F171" s="67"/>
      <c r="G171" s="67"/>
      <c r="H171" s="67"/>
      <c r="I171" s="67"/>
      <c r="J171" s="67"/>
      <c r="K171" s="67"/>
      <c r="L171" s="67"/>
      <c r="M171" s="67"/>
      <c r="N171" s="10"/>
      <c r="O171" s="9"/>
      <c r="P171" s="9"/>
      <c r="Q171" s="9"/>
      <c r="R171" s="9"/>
      <c r="S171" s="9"/>
      <c r="T171" s="9"/>
      <c r="U171" s="9"/>
      <c r="V171" s="9"/>
    </row>
    <row r="172" spans="1:22" s="1" customFormat="1" ht="20.25" customHeight="1" outlineLevel="1" collapsed="1" x14ac:dyDescent="0.2">
      <c r="A172" s="16" t="str">
        <f>DEC2HEX(B172,2)</f>
        <v>54</v>
      </c>
      <c r="B172" s="16">
        <f>B170+1</f>
        <v>84</v>
      </c>
      <c r="C172" s="19">
        <f>D172+7</f>
        <v>679</v>
      </c>
      <c r="D172" s="20">
        <f>B172*8</f>
        <v>672</v>
      </c>
      <c r="E172" s="16" t="str">
        <f>BIN2HEX(P172,2)</f>
        <v>00</v>
      </c>
      <c r="F172" s="68" t="s">
        <v>1935</v>
      </c>
      <c r="G172" s="68"/>
      <c r="H172" s="68"/>
      <c r="I172" s="68"/>
      <c r="J172" s="68"/>
      <c r="K172" s="68"/>
      <c r="L172" s="68"/>
      <c r="M172" s="68"/>
      <c r="N172" s="25" t="s">
        <v>1914</v>
      </c>
      <c r="O172" s="9" t="s">
        <v>2003</v>
      </c>
      <c r="P172" s="9" t="s">
        <v>22</v>
      </c>
      <c r="Q172" s="12" t="s">
        <v>31</v>
      </c>
      <c r="R172" s="12" t="s">
        <v>596</v>
      </c>
      <c r="S172" s="12" t="s">
        <v>20</v>
      </c>
      <c r="T172" s="12"/>
      <c r="U172" s="9"/>
      <c r="V172" s="9"/>
    </row>
    <row r="173" spans="1:22" s="1" customFormat="1" ht="20.25" hidden="1" customHeight="1" outlineLevel="2" x14ac:dyDescent="0.2">
      <c r="A173" s="16"/>
      <c r="B173" s="16"/>
      <c r="C173" s="19"/>
      <c r="D173" s="20"/>
      <c r="E173" s="16"/>
      <c r="F173" s="67"/>
      <c r="G173" s="67"/>
      <c r="H173" s="67"/>
      <c r="I173" s="67"/>
      <c r="J173" s="67"/>
      <c r="K173" s="67"/>
      <c r="L173" s="67"/>
      <c r="M173" s="67"/>
      <c r="N173" s="10"/>
      <c r="O173" s="9"/>
      <c r="P173" s="9"/>
      <c r="Q173" s="9"/>
      <c r="R173" s="9"/>
      <c r="S173" s="9"/>
      <c r="T173" s="9"/>
      <c r="U173" s="9"/>
      <c r="V173" s="9"/>
    </row>
    <row r="174" spans="1:22" s="1" customFormat="1" ht="20.25" customHeight="1" outlineLevel="1" collapsed="1" x14ac:dyDescent="0.2">
      <c r="A174" s="16" t="str">
        <f>DEC2HEX(B174,2)</f>
        <v>55</v>
      </c>
      <c r="B174" s="16">
        <f>B172+1</f>
        <v>85</v>
      </c>
      <c r="C174" s="19">
        <f>D174+7</f>
        <v>687</v>
      </c>
      <c r="D174" s="20">
        <f>B174*8</f>
        <v>680</v>
      </c>
      <c r="E174" s="16" t="str">
        <f>BIN2HEX(P174,2)</f>
        <v>00</v>
      </c>
      <c r="F174" s="68" t="s">
        <v>1936</v>
      </c>
      <c r="G174" s="68"/>
      <c r="H174" s="68"/>
      <c r="I174" s="68"/>
      <c r="J174" s="68"/>
      <c r="K174" s="68"/>
      <c r="L174" s="68"/>
      <c r="M174" s="68"/>
      <c r="N174" s="25" t="s">
        <v>1915</v>
      </c>
      <c r="O174" s="9" t="s">
        <v>2003</v>
      </c>
      <c r="P174" s="9" t="s">
        <v>22</v>
      </c>
      <c r="Q174" s="12" t="s">
        <v>31</v>
      </c>
      <c r="R174" s="12" t="s">
        <v>596</v>
      </c>
      <c r="S174" s="12" t="s">
        <v>20</v>
      </c>
      <c r="T174" s="12"/>
      <c r="U174" s="9"/>
      <c r="V174" s="9"/>
    </row>
    <row r="175" spans="1:22" s="1" customFormat="1" ht="20.25" hidden="1" customHeight="1" outlineLevel="2" x14ac:dyDescent="0.2">
      <c r="A175" s="16"/>
      <c r="B175" s="16"/>
      <c r="C175" s="19"/>
      <c r="D175" s="20"/>
      <c r="E175" s="16"/>
      <c r="F175" s="67"/>
      <c r="G175" s="67"/>
      <c r="H175" s="67"/>
      <c r="I175" s="67"/>
      <c r="J175" s="67"/>
      <c r="K175" s="67"/>
      <c r="L175" s="67"/>
      <c r="M175" s="67"/>
      <c r="N175" s="10"/>
      <c r="O175" s="9"/>
      <c r="P175" s="9"/>
      <c r="Q175" s="9"/>
      <c r="R175" s="9"/>
      <c r="S175" s="9"/>
      <c r="T175" s="9"/>
      <c r="U175" s="9"/>
      <c r="V175" s="9"/>
    </row>
    <row r="176" spans="1:22" s="1" customFormat="1" ht="20.25" customHeight="1" outlineLevel="1" collapsed="1" x14ac:dyDescent="0.2">
      <c r="A176" s="16" t="str">
        <f>DEC2HEX(B176,2)</f>
        <v>56</v>
      </c>
      <c r="B176" s="16">
        <f>B174+1</f>
        <v>86</v>
      </c>
      <c r="C176" s="19">
        <f>D176+7</f>
        <v>695</v>
      </c>
      <c r="D176" s="20">
        <f>B176*8</f>
        <v>688</v>
      </c>
      <c r="E176" s="16" t="str">
        <f>BIN2HEX(P176,2)</f>
        <v>00</v>
      </c>
      <c r="F176" s="68" t="s">
        <v>1937</v>
      </c>
      <c r="G176" s="68"/>
      <c r="H176" s="68"/>
      <c r="I176" s="68"/>
      <c r="J176" s="68"/>
      <c r="K176" s="68"/>
      <c r="L176" s="68"/>
      <c r="M176" s="68"/>
      <c r="N176" s="25" t="s">
        <v>1916</v>
      </c>
      <c r="O176" s="9" t="s">
        <v>2003</v>
      </c>
      <c r="P176" s="9" t="s">
        <v>22</v>
      </c>
      <c r="Q176" s="12" t="s">
        <v>31</v>
      </c>
      <c r="R176" s="12" t="s">
        <v>596</v>
      </c>
      <c r="S176" s="12" t="s">
        <v>20</v>
      </c>
      <c r="T176" s="12"/>
      <c r="U176" s="9"/>
      <c r="V176" s="12"/>
    </row>
    <row r="177" spans="1:22" s="1" customFormat="1" ht="20.25" hidden="1" customHeight="1" outlineLevel="2" x14ac:dyDescent="0.2">
      <c r="A177" s="16"/>
      <c r="B177" s="16"/>
      <c r="C177" s="19"/>
      <c r="D177" s="20"/>
      <c r="E177" s="16"/>
      <c r="F177" s="67"/>
      <c r="G177" s="67"/>
      <c r="H177" s="67"/>
      <c r="I177" s="67"/>
      <c r="J177" s="67"/>
      <c r="K177" s="67"/>
      <c r="L177" s="67"/>
      <c r="M177" s="67"/>
      <c r="N177" s="10"/>
      <c r="O177" s="9"/>
      <c r="P177" s="9"/>
      <c r="Q177" s="9"/>
      <c r="R177" s="9"/>
      <c r="S177" s="9"/>
      <c r="T177" s="9"/>
      <c r="U177" s="9"/>
      <c r="V177" s="9"/>
    </row>
    <row r="178" spans="1:22" s="1" customFormat="1" ht="20.25" customHeight="1" outlineLevel="1" collapsed="1" x14ac:dyDescent="0.2">
      <c r="A178" s="16" t="str">
        <f>DEC2HEX(B178,2)</f>
        <v>57</v>
      </c>
      <c r="B178" s="16">
        <f>B176+1</f>
        <v>87</v>
      </c>
      <c r="C178" s="19">
        <f>D178+7</f>
        <v>703</v>
      </c>
      <c r="D178" s="20">
        <f>B178*8</f>
        <v>696</v>
      </c>
      <c r="E178" s="16" t="str">
        <f>BIN2HEX(P178,2)</f>
        <v>00</v>
      </c>
      <c r="F178" s="68" t="s">
        <v>1932</v>
      </c>
      <c r="G178" s="68"/>
      <c r="H178" s="68"/>
      <c r="I178" s="68"/>
      <c r="J178" s="68"/>
      <c r="K178" s="68"/>
      <c r="L178" s="68"/>
      <c r="M178" s="68"/>
      <c r="N178" s="25" t="s">
        <v>1917</v>
      </c>
      <c r="O178" s="9" t="s">
        <v>2003</v>
      </c>
      <c r="P178" s="9" t="s">
        <v>22</v>
      </c>
      <c r="Q178" s="12" t="s">
        <v>31</v>
      </c>
      <c r="R178" s="12" t="s">
        <v>596</v>
      </c>
      <c r="S178" s="12" t="s">
        <v>20</v>
      </c>
      <c r="T178" s="12"/>
      <c r="U178" s="9"/>
      <c r="V178" s="12"/>
    </row>
    <row r="179" spans="1:22" s="1" customFormat="1" ht="20.25" hidden="1" customHeight="1" outlineLevel="2" x14ac:dyDescent="0.2">
      <c r="A179" s="16"/>
      <c r="B179" s="16"/>
      <c r="C179" s="19"/>
      <c r="D179" s="20"/>
      <c r="E179" s="16"/>
      <c r="F179" s="72"/>
      <c r="G179" s="74"/>
      <c r="H179" s="74"/>
      <c r="I179" s="74"/>
      <c r="J179" s="74"/>
      <c r="K179" s="74"/>
      <c r="L179" s="74"/>
      <c r="M179" s="73"/>
      <c r="N179" s="10"/>
      <c r="O179" s="9"/>
      <c r="P179" s="9"/>
      <c r="Q179" s="9"/>
      <c r="R179" s="9"/>
      <c r="S179" s="9"/>
      <c r="T179" s="9"/>
      <c r="U179" s="9"/>
      <c r="V179" s="9"/>
    </row>
    <row r="180" spans="1:22" s="1" customFormat="1" ht="20.25" customHeight="1" outlineLevel="1" collapsed="1" x14ac:dyDescent="0.2">
      <c r="A180" s="16" t="str">
        <f>DEC2HEX(B180,2)</f>
        <v>58</v>
      </c>
      <c r="B180" s="16">
        <f>B178+1</f>
        <v>88</v>
      </c>
      <c r="C180" s="19">
        <f>D180+7</f>
        <v>711</v>
      </c>
      <c r="D180" s="20">
        <f>B180*8</f>
        <v>704</v>
      </c>
      <c r="E180" s="16" t="str">
        <f>BIN2HEX(P180,2)</f>
        <v>00</v>
      </c>
      <c r="F180" s="68" t="s">
        <v>1933</v>
      </c>
      <c r="G180" s="68"/>
      <c r="H180" s="68"/>
      <c r="I180" s="68"/>
      <c r="J180" s="68"/>
      <c r="K180" s="68"/>
      <c r="L180" s="68"/>
      <c r="M180" s="68"/>
      <c r="N180" s="25" t="s">
        <v>1918</v>
      </c>
      <c r="O180" s="9" t="s">
        <v>2003</v>
      </c>
      <c r="P180" s="9" t="s">
        <v>22</v>
      </c>
      <c r="Q180" s="12" t="s">
        <v>31</v>
      </c>
      <c r="R180" s="12" t="s">
        <v>596</v>
      </c>
      <c r="S180" s="12" t="s">
        <v>20</v>
      </c>
      <c r="T180" s="9"/>
      <c r="U180" s="9"/>
      <c r="V180" s="12"/>
    </row>
    <row r="181" spans="1:22" s="1" customFormat="1" ht="20.25" hidden="1" customHeight="1" outlineLevel="2" x14ac:dyDescent="0.2">
      <c r="A181" s="16"/>
      <c r="B181" s="16"/>
      <c r="C181" s="19"/>
      <c r="D181" s="20"/>
      <c r="E181" s="16"/>
      <c r="F181" s="67"/>
      <c r="G181" s="67"/>
      <c r="H181" s="67"/>
      <c r="I181" s="67"/>
      <c r="J181" s="67"/>
      <c r="K181" s="67"/>
      <c r="L181" s="67"/>
      <c r="M181" s="67"/>
      <c r="N181" s="10"/>
      <c r="O181" s="9"/>
      <c r="P181" s="9"/>
      <c r="Q181" s="9"/>
      <c r="R181" s="9"/>
      <c r="S181" s="9"/>
      <c r="T181" s="9"/>
      <c r="U181" s="9"/>
      <c r="V181" s="9"/>
    </row>
    <row r="182" spans="1:22" s="1" customFormat="1" ht="20.25" customHeight="1" outlineLevel="1" collapsed="1" x14ac:dyDescent="0.2">
      <c r="A182" s="16" t="str">
        <f>DEC2HEX(B182,2)</f>
        <v>59</v>
      </c>
      <c r="B182" s="16">
        <f>B180+1</f>
        <v>89</v>
      </c>
      <c r="C182" s="19">
        <f>D182+7</f>
        <v>719</v>
      </c>
      <c r="D182" s="20">
        <f>B182*8</f>
        <v>712</v>
      </c>
      <c r="E182" s="16" t="str">
        <f>BIN2HEX(P182,2)</f>
        <v>00</v>
      </c>
      <c r="F182" s="68" t="s">
        <v>1934</v>
      </c>
      <c r="G182" s="68"/>
      <c r="H182" s="68"/>
      <c r="I182" s="68"/>
      <c r="J182" s="68"/>
      <c r="K182" s="68"/>
      <c r="L182" s="68"/>
      <c r="M182" s="68"/>
      <c r="N182" s="25" t="s">
        <v>1919</v>
      </c>
      <c r="O182" s="9" t="s">
        <v>2003</v>
      </c>
      <c r="P182" s="9" t="s">
        <v>22</v>
      </c>
      <c r="Q182" s="12" t="s">
        <v>31</v>
      </c>
      <c r="R182" s="12" t="s">
        <v>596</v>
      </c>
      <c r="S182" s="12" t="s">
        <v>20</v>
      </c>
      <c r="T182" s="12"/>
      <c r="U182" s="9"/>
      <c r="V182" s="12"/>
    </row>
    <row r="183" spans="1:22" s="1" customFormat="1" ht="20.25" hidden="1" customHeight="1" outlineLevel="2" x14ac:dyDescent="0.2">
      <c r="A183" s="16"/>
      <c r="B183" s="16"/>
      <c r="C183" s="19"/>
      <c r="D183" s="20"/>
      <c r="E183" s="16"/>
      <c r="F183" s="67"/>
      <c r="G183" s="67"/>
      <c r="H183" s="67"/>
      <c r="I183" s="67"/>
      <c r="J183" s="67"/>
      <c r="K183" s="67"/>
      <c r="L183" s="67"/>
      <c r="M183" s="67"/>
      <c r="N183" s="10"/>
      <c r="O183" s="9"/>
      <c r="P183" s="9"/>
      <c r="Q183" s="9"/>
      <c r="R183" s="9"/>
      <c r="S183" s="9"/>
      <c r="T183" s="9"/>
      <c r="U183" s="9"/>
      <c r="V183" s="9"/>
    </row>
    <row r="184" spans="1:22" s="1" customFormat="1" ht="20.25" customHeight="1" outlineLevel="1" collapsed="1" x14ac:dyDescent="0.2">
      <c r="A184" s="16" t="str">
        <f>DEC2HEX(B184,2)</f>
        <v>5A</v>
      </c>
      <c r="B184" s="16">
        <f>B182+1</f>
        <v>90</v>
      </c>
      <c r="C184" s="19">
        <f>D184+7</f>
        <v>727</v>
      </c>
      <c r="D184" s="20">
        <f>B184*8</f>
        <v>720</v>
      </c>
      <c r="E184" s="16" t="str">
        <f>BIN2HEX(P184,2)</f>
        <v>00</v>
      </c>
      <c r="F184" s="68" t="s">
        <v>1929</v>
      </c>
      <c r="G184" s="68"/>
      <c r="H184" s="68"/>
      <c r="I184" s="68"/>
      <c r="J184" s="68"/>
      <c r="K184" s="68"/>
      <c r="L184" s="68"/>
      <c r="M184" s="68"/>
      <c r="N184" s="25" t="s">
        <v>1920</v>
      </c>
      <c r="O184" s="9" t="s">
        <v>2003</v>
      </c>
      <c r="P184" s="9" t="s">
        <v>22</v>
      </c>
      <c r="Q184" s="12" t="s">
        <v>31</v>
      </c>
      <c r="R184" s="12" t="s">
        <v>596</v>
      </c>
      <c r="S184" s="12" t="s">
        <v>20</v>
      </c>
      <c r="T184" s="12"/>
      <c r="U184" s="9"/>
      <c r="V184" s="12"/>
    </row>
    <row r="185" spans="1:22" s="1" customFormat="1" ht="20.25" hidden="1" customHeight="1" outlineLevel="2" x14ac:dyDescent="0.2">
      <c r="A185" s="16"/>
      <c r="B185" s="16"/>
      <c r="C185" s="19"/>
      <c r="D185" s="20"/>
      <c r="E185" s="16"/>
      <c r="F185" s="72"/>
      <c r="G185" s="74"/>
      <c r="H185" s="74"/>
      <c r="I185" s="74"/>
      <c r="J185" s="74"/>
      <c r="K185" s="74"/>
      <c r="L185" s="74"/>
      <c r="M185" s="73"/>
      <c r="N185" s="10"/>
      <c r="O185" s="9"/>
      <c r="P185" s="9"/>
      <c r="Q185" s="9"/>
      <c r="R185" s="9"/>
      <c r="S185" s="9"/>
      <c r="T185" s="9"/>
      <c r="U185" s="9"/>
      <c r="V185" s="9"/>
    </row>
    <row r="186" spans="1:22" s="1" customFormat="1" ht="20.25" customHeight="1" outlineLevel="1" collapsed="1" x14ac:dyDescent="0.2">
      <c r="A186" s="16" t="str">
        <f>DEC2HEX(B186,2)</f>
        <v>5B</v>
      </c>
      <c r="B186" s="16">
        <f>B184+1</f>
        <v>91</v>
      </c>
      <c r="C186" s="19">
        <f>D186+7</f>
        <v>735</v>
      </c>
      <c r="D186" s="20">
        <f>B186*8</f>
        <v>728</v>
      </c>
      <c r="E186" s="16" t="str">
        <f>BIN2HEX(P186,2)</f>
        <v>00</v>
      </c>
      <c r="F186" s="68" t="s">
        <v>1930</v>
      </c>
      <c r="G186" s="68"/>
      <c r="H186" s="68"/>
      <c r="I186" s="68"/>
      <c r="J186" s="68"/>
      <c r="K186" s="68"/>
      <c r="L186" s="68"/>
      <c r="M186" s="68"/>
      <c r="N186" s="25" t="s">
        <v>1921</v>
      </c>
      <c r="O186" s="9" t="s">
        <v>2003</v>
      </c>
      <c r="P186" s="9" t="s">
        <v>22</v>
      </c>
      <c r="Q186" s="12" t="s">
        <v>31</v>
      </c>
      <c r="R186" s="12" t="s">
        <v>596</v>
      </c>
      <c r="S186" s="12" t="s">
        <v>20</v>
      </c>
      <c r="T186" s="12"/>
      <c r="U186" s="9"/>
      <c r="V186" s="12"/>
    </row>
    <row r="187" spans="1:22" s="1" customFormat="1" ht="20.25" hidden="1" customHeight="1" outlineLevel="2" x14ac:dyDescent="0.2">
      <c r="A187" s="16"/>
      <c r="B187" s="16"/>
      <c r="C187" s="19"/>
      <c r="D187" s="20"/>
      <c r="E187" s="16"/>
      <c r="F187" s="72"/>
      <c r="G187" s="74"/>
      <c r="H187" s="74"/>
      <c r="I187" s="74"/>
      <c r="J187" s="74"/>
      <c r="K187" s="74"/>
      <c r="L187" s="74"/>
      <c r="M187" s="73"/>
      <c r="N187" s="10"/>
      <c r="O187" s="9"/>
      <c r="P187" s="9"/>
      <c r="Q187" s="9"/>
      <c r="R187" s="9"/>
      <c r="S187" s="9"/>
      <c r="T187" s="9"/>
      <c r="U187" s="9"/>
      <c r="V187" s="9"/>
    </row>
    <row r="188" spans="1:22" s="1" customFormat="1" ht="20.25" customHeight="1" outlineLevel="1" collapsed="1" x14ac:dyDescent="0.2">
      <c r="A188" s="16" t="str">
        <f>DEC2HEX(B188,2)</f>
        <v>5C</v>
      </c>
      <c r="B188" s="16">
        <f>B186+1</f>
        <v>92</v>
      </c>
      <c r="C188" s="19">
        <f>D188+7</f>
        <v>743</v>
      </c>
      <c r="D188" s="20">
        <f>B188*8</f>
        <v>736</v>
      </c>
      <c r="E188" s="16" t="str">
        <f>BIN2HEX(P188,2)</f>
        <v>00</v>
      </c>
      <c r="F188" s="68" t="s">
        <v>1931</v>
      </c>
      <c r="G188" s="68"/>
      <c r="H188" s="68"/>
      <c r="I188" s="68"/>
      <c r="J188" s="68"/>
      <c r="K188" s="68"/>
      <c r="L188" s="68"/>
      <c r="M188" s="68"/>
      <c r="N188" s="25" t="s">
        <v>1922</v>
      </c>
      <c r="O188" s="9" t="s">
        <v>2003</v>
      </c>
      <c r="P188" s="9" t="s">
        <v>22</v>
      </c>
      <c r="Q188" s="12" t="s">
        <v>31</v>
      </c>
      <c r="R188" s="12" t="s">
        <v>596</v>
      </c>
      <c r="S188" s="12" t="s">
        <v>20</v>
      </c>
      <c r="T188" s="12"/>
      <c r="U188" s="9"/>
      <c r="V188" s="12"/>
    </row>
    <row r="189" spans="1:22" s="1" customFormat="1" ht="20.25" hidden="1" customHeight="1" outlineLevel="2" x14ac:dyDescent="0.2">
      <c r="A189" s="16"/>
      <c r="B189" s="16"/>
      <c r="C189" s="19"/>
      <c r="D189" s="20"/>
      <c r="E189" s="16"/>
      <c r="F189" s="72"/>
      <c r="G189" s="74"/>
      <c r="H189" s="74"/>
      <c r="I189" s="74"/>
      <c r="J189" s="74"/>
      <c r="K189" s="74"/>
      <c r="L189" s="74"/>
      <c r="M189" s="73"/>
      <c r="N189" s="10"/>
      <c r="O189" s="9"/>
      <c r="P189" s="9"/>
      <c r="Q189" s="9"/>
      <c r="R189" s="9"/>
      <c r="S189" s="9"/>
      <c r="T189" s="9"/>
      <c r="U189" s="9"/>
      <c r="V189" s="9"/>
    </row>
    <row r="190" spans="1:22" s="1" customFormat="1" ht="20.25" customHeight="1" outlineLevel="1" collapsed="1" x14ac:dyDescent="0.2">
      <c r="A190" s="16" t="str">
        <f>DEC2HEX(B190,2)</f>
        <v>5D</v>
      </c>
      <c r="B190" s="16">
        <f>B188+1</f>
        <v>93</v>
      </c>
      <c r="C190" s="19">
        <f>D190+7</f>
        <v>751</v>
      </c>
      <c r="D190" s="20">
        <f>B190*8</f>
        <v>744</v>
      </c>
      <c r="E190" s="16" t="str">
        <f>BIN2HEX(P190,2)</f>
        <v>00</v>
      </c>
      <c r="F190" s="68" t="s">
        <v>1926</v>
      </c>
      <c r="G190" s="68"/>
      <c r="H190" s="68"/>
      <c r="I190" s="68"/>
      <c r="J190" s="68"/>
      <c r="K190" s="68"/>
      <c r="L190" s="68"/>
      <c r="M190" s="68"/>
      <c r="N190" s="25" t="s">
        <v>1923</v>
      </c>
      <c r="O190" s="9" t="s">
        <v>2003</v>
      </c>
      <c r="P190" s="9" t="s">
        <v>22</v>
      </c>
      <c r="Q190" s="12" t="s">
        <v>31</v>
      </c>
      <c r="R190" s="12" t="s">
        <v>596</v>
      </c>
      <c r="S190" s="12" t="s">
        <v>20</v>
      </c>
      <c r="T190" s="12"/>
      <c r="U190" s="9"/>
      <c r="V190" s="12"/>
    </row>
    <row r="191" spans="1:22" s="1" customFormat="1" ht="20.25" hidden="1" customHeight="1" outlineLevel="2" x14ac:dyDescent="0.2">
      <c r="A191" s="16"/>
      <c r="B191" s="16"/>
      <c r="C191" s="19"/>
      <c r="D191" s="20"/>
      <c r="E191" s="16"/>
      <c r="F191" s="72"/>
      <c r="G191" s="74"/>
      <c r="H191" s="74"/>
      <c r="I191" s="74"/>
      <c r="J191" s="74"/>
      <c r="K191" s="74"/>
      <c r="L191" s="74"/>
      <c r="M191" s="73"/>
      <c r="N191" s="10"/>
      <c r="O191" s="9"/>
      <c r="P191" s="9"/>
      <c r="Q191" s="9"/>
      <c r="R191" s="9"/>
      <c r="S191" s="9"/>
      <c r="T191" s="9"/>
      <c r="U191" s="9"/>
      <c r="V191" s="9"/>
    </row>
    <row r="192" spans="1:22" s="1" customFormat="1" ht="20.25" customHeight="1" outlineLevel="1" collapsed="1" x14ac:dyDescent="0.2">
      <c r="A192" s="16" t="str">
        <f>DEC2HEX(B192,2)</f>
        <v>5E</v>
      </c>
      <c r="B192" s="16">
        <f>B190+1</f>
        <v>94</v>
      </c>
      <c r="C192" s="19">
        <f>D192+7</f>
        <v>759</v>
      </c>
      <c r="D192" s="20">
        <f>B192*8</f>
        <v>752</v>
      </c>
      <c r="E192" s="16" t="str">
        <f>BIN2HEX(P192,2)</f>
        <v>00</v>
      </c>
      <c r="F192" s="68" t="s">
        <v>1927</v>
      </c>
      <c r="G192" s="68"/>
      <c r="H192" s="68"/>
      <c r="I192" s="68"/>
      <c r="J192" s="68"/>
      <c r="K192" s="68"/>
      <c r="L192" s="68"/>
      <c r="M192" s="68"/>
      <c r="N192" s="25" t="s">
        <v>1924</v>
      </c>
      <c r="O192" s="9" t="s">
        <v>2003</v>
      </c>
      <c r="P192" s="9" t="s">
        <v>22</v>
      </c>
      <c r="Q192" s="12" t="s">
        <v>31</v>
      </c>
      <c r="R192" s="12" t="s">
        <v>596</v>
      </c>
      <c r="S192" s="12" t="s">
        <v>20</v>
      </c>
      <c r="T192" s="12"/>
      <c r="U192" s="9"/>
      <c r="V192" s="12"/>
    </row>
    <row r="193" spans="1:22" s="1" customFormat="1" ht="20.25" hidden="1" customHeight="1" outlineLevel="2" x14ac:dyDescent="0.2">
      <c r="A193" s="16"/>
      <c r="B193" s="16"/>
      <c r="C193" s="19"/>
      <c r="D193" s="20"/>
      <c r="E193" s="16"/>
      <c r="F193" s="72"/>
      <c r="G193" s="74"/>
      <c r="H193" s="74"/>
      <c r="I193" s="74"/>
      <c r="J193" s="74"/>
      <c r="K193" s="74"/>
      <c r="L193" s="74"/>
      <c r="M193" s="73"/>
      <c r="N193" s="10"/>
      <c r="O193" s="9"/>
      <c r="P193" s="9"/>
      <c r="Q193" s="9"/>
      <c r="R193" s="9"/>
      <c r="S193" s="9"/>
      <c r="T193" s="9"/>
      <c r="U193" s="9"/>
      <c r="V193" s="3"/>
    </row>
    <row r="194" spans="1:22" s="1" customFormat="1" ht="20.25" customHeight="1" outlineLevel="1" collapsed="1" x14ac:dyDescent="0.2">
      <c r="A194" s="16" t="str">
        <f>DEC2HEX(B194,2)</f>
        <v>5F</v>
      </c>
      <c r="B194" s="16">
        <f>B192+1</f>
        <v>95</v>
      </c>
      <c r="C194" s="19">
        <f>D194+7</f>
        <v>767</v>
      </c>
      <c r="D194" s="20">
        <f>B194*8</f>
        <v>760</v>
      </c>
      <c r="E194" s="16" t="str">
        <f>BIN2HEX(P194,2)</f>
        <v>00</v>
      </c>
      <c r="F194" s="68" t="s">
        <v>1928</v>
      </c>
      <c r="G194" s="68"/>
      <c r="H194" s="68"/>
      <c r="I194" s="68"/>
      <c r="J194" s="68"/>
      <c r="K194" s="68"/>
      <c r="L194" s="68"/>
      <c r="M194" s="68"/>
      <c r="N194" s="25" t="s">
        <v>1925</v>
      </c>
      <c r="O194" s="9" t="s">
        <v>2003</v>
      </c>
      <c r="P194" s="9" t="s">
        <v>22</v>
      </c>
      <c r="Q194" s="12" t="s">
        <v>31</v>
      </c>
      <c r="R194" s="12" t="s">
        <v>596</v>
      </c>
      <c r="S194" s="12" t="s">
        <v>20</v>
      </c>
      <c r="T194" s="12"/>
      <c r="U194" s="9"/>
      <c r="V194" s="12"/>
    </row>
    <row r="195" spans="1:22" s="1" customFormat="1" ht="20.25" hidden="1" customHeight="1" outlineLevel="2" x14ac:dyDescent="0.2">
      <c r="A195" s="16"/>
      <c r="B195" s="16"/>
      <c r="C195" s="16"/>
      <c r="D195" s="16"/>
      <c r="E195" s="16"/>
      <c r="F195" s="67"/>
      <c r="G195" s="67"/>
      <c r="H195" s="67"/>
      <c r="I195" s="67"/>
      <c r="J195" s="67"/>
      <c r="K195" s="67"/>
      <c r="L195" s="67"/>
      <c r="M195" s="67"/>
      <c r="N195" s="10"/>
      <c r="O195" s="9"/>
      <c r="P195" s="9"/>
      <c r="Q195" s="9"/>
      <c r="R195" s="9"/>
      <c r="S195" s="9"/>
      <c r="T195" s="9"/>
      <c r="U195" s="9"/>
      <c r="V195" s="3"/>
    </row>
    <row r="196" spans="1:22" s="1" customFormat="1" ht="20.25" customHeight="1" thickBot="1" x14ac:dyDescent="0.25">
      <c r="A196" s="80" t="s">
        <v>1993</v>
      </c>
      <c r="B196" s="80"/>
      <c r="C196" s="80"/>
      <c r="D196" s="80"/>
      <c r="E196" s="80"/>
      <c r="F196" s="80"/>
      <c r="G196" s="80"/>
      <c r="H196" s="80"/>
      <c r="I196" s="80"/>
      <c r="J196" s="80"/>
      <c r="K196" s="80"/>
      <c r="L196" s="80"/>
      <c r="M196" s="80"/>
      <c r="N196" s="80"/>
      <c r="O196" s="80"/>
      <c r="P196" s="80"/>
      <c r="Q196" s="80"/>
      <c r="R196" s="26"/>
      <c r="S196" s="26"/>
      <c r="T196" s="26"/>
      <c r="U196" s="26"/>
      <c r="V196" s="26"/>
    </row>
    <row r="197" spans="1:22" s="1" customFormat="1" ht="20.25" customHeight="1" outlineLevel="1" collapsed="1" x14ac:dyDescent="0.2">
      <c r="A197" s="16" t="str">
        <f>DEC2HEX(B197,2)</f>
        <v>60</v>
      </c>
      <c r="B197" s="16">
        <f>B194+1</f>
        <v>96</v>
      </c>
      <c r="C197" s="17">
        <f>D197+7</f>
        <v>775</v>
      </c>
      <c r="D197" s="18">
        <f>B197*8</f>
        <v>768</v>
      </c>
      <c r="E197" s="16" t="str">
        <f>BIN2HEX(P197,2)</f>
        <v>00</v>
      </c>
      <c r="F197" s="38" t="s">
        <v>2119</v>
      </c>
      <c r="G197" s="41" t="s">
        <v>2120</v>
      </c>
      <c r="H197" s="28" t="s">
        <v>43</v>
      </c>
      <c r="I197" s="28" t="s">
        <v>43</v>
      </c>
      <c r="J197" s="69" t="s">
        <v>2073</v>
      </c>
      <c r="K197" s="70"/>
      <c r="L197" s="70"/>
      <c r="M197" s="71"/>
      <c r="N197" s="10" t="s">
        <v>1959</v>
      </c>
      <c r="O197" s="9" t="s">
        <v>2121</v>
      </c>
      <c r="P197" s="9" t="s">
        <v>22</v>
      </c>
      <c r="Q197" s="12" t="s">
        <v>31</v>
      </c>
      <c r="R197" s="12" t="s">
        <v>596</v>
      </c>
      <c r="S197" s="12" t="s">
        <v>20</v>
      </c>
      <c r="T197" s="9" t="s">
        <v>36</v>
      </c>
      <c r="U197" s="9"/>
      <c r="V197" s="12"/>
    </row>
    <row r="198" spans="1:22" s="1" customFormat="1" ht="75" hidden="1" customHeight="1" outlineLevel="2" x14ac:dyDescent="0.2">
      <c r="A198" s="16"/>
      <c r="B198" s="16"/>
      <c r="C198" s="19"/>
      <c r="D198" s="20"/>
      <c r="E198" s="16"/>
      <c r="F198" s="32" t="s">
        <v>2299</v>
      </c>
      <c r="G198" s="32" t="s">
        <v>2286</v>
      </c>
      <c r="H198" s="32"/>
      <c r="I198" s="29" t="s">
        <v>2001</v>
      </c>
      <c r="J198" s="67" t="s">
        <v>2002</v>
      </c>
      <c r="K198" s="67"/>
      <c r="L198" s="67"/>
      <c r="M198" s="67"/>
      <c r="N198" s="10"/>
      <c r="O198" s="9"/>
      <c r="P198" s="9"/>
      <c r="Q198" s="9"/>
      <c r="R198" s="9"/>
      <c r="S198" s="9"/>
      <c r="T198" s="9"/>
      <c r="U198" s="9"/>
      <c r="V198" s="9"/>
    </row>
    <row r="199" spans="1:22" s="1" customFormat="1" ht="20.25" customHeight="1" outlineLevel="1" collapsed="1" x14ac:dyDescent="0.2">
      <c r="A199" s="16" t="str">
        <f>DEC2HEX(B199,2)</f>
        <v>61</v>
      </c>
      <c r="B199" s="16">
        <f>B197+1</f>
        <v>97</v>
      </c>
      <c r="C199" s="19">
        <f>D199+7</f>
        <v>783</v>
      </c>
      <c r="D199" s="20">
        <f>B199*8</f>
        <v>776</v>
      </c>
      <c r="E199" s="16" t="str">
        <f>BIN2HEX(P199,2)</f>
        <v>0C</v>
      </c>
      <c r="F199" s="9" t="s">
        <v>2320</v>
      </c>
      <c r="G199" s="69" t="s">
        <v>2319</v>
      </c>
      <c r="H199" s="70"/>
      <c r="I199" s="71"/>
      <c r="J199" s="68" t="s">
        <v>2058</v>
      </c>
      <c r="K199" s="68"/>
      <c r="L199" s="12" t="s">
        <v>1960</v>
      </c>
      <c r="M199" s="12" t="s">
        <v>1961</v>
      </c>
      <c r="N199" s="25" t="s">
        <v>1969</v>
      </c>
      <c r="O199" s="12" t="s">
        <v>2328</v>
      </c>
      <c r="P199" s="9" t="s">
        <v>654</v>
      </c>
      <c r="Q199" s="12" t="s">
        <v>31</v>
      </c>
      <c r="R199" s="12" t="s">
        <v>596</v>
      </c>
      <c r="S199" s="12" t="s">
        <v>20</v>
      </c>
      <c r="T199" s="12" t="s">
        <v>36</v>
      </c>
      <c r="U199" s="9"/>
      <c r="V199" s="12"/>
    </row>
    <row r="200" spans="1:22" s="1" customFormat="1" ht="92.25" hidden="1" customHeight="1" outlineLevel="2" x14ac:dyDescent="0.2">
      <c r="A200" s="16"/>
      <c r="B200" s="16"/>
      <c r="C200" s="19"/>
      <c r="D200" s="20"/>
      <c r="E200" s="16"/>
      <c r="F200" s="32" t="s">
        <v>2321</v>
      </c>
      <c r="G200" s="67" t="s">
        <v>2060</v>
      </c>
      <c r="H200" s="67"/>
      <c r="I200" s="67"/>
      <c r="J200" s="67" t="s">
        <v>2059</v>
      </c>
      <c r="K200" s="67"/>
      <c r="L200" s="29" t="s">
        <v>2000</v>
      </c>
      <c r="M200" s="29" t="s">
        <v>1999</v>
      </c>
      <c r="N200" s="10"/>
      <c r="O200" s="9"/>
      <c r="P200" s="9"/>
      <c r="Q200" s="9"/>
      <c r="R200" s="9"/>
      <c r="S200" s="9"/>
      <c r="T200" s="9"/>
      <c r="U200" s="9"/>
      <c r="V200" s="9"/>
    </row>
    <row r="201" spans="1:22" s="1" customFormat="1" ht="20.25" customHeight="1" outlineLevel="1" collapsed="1" x14ac:dyDescent="0.2">
      <c r="A201" s="16" t="str">
        <f>DEC2HEX(B201,2)</f>
        <v>62</v>
      </c>
      <c r="B201" s="16">
        <f>B199+1</f>
        <v>98</v>
      </c>
      <c r="C201" s="19">
        <f>D201+7</f>
        <v>791</v>
      </c>
      <c r="D201" s="20">
        <f>B201*8</f>
        <v>784</v>
      </c>
      <c r="E201" s="16" t="str">
        <f>BIN2HEX(P201,2)</f>
        <v>00</v>
      </c>
      <c r="F201" s="69" t="s">
        <v>2229</v>
      </c>
      <c r="G201" s="71"/>
      <c r="H201" s="69" t="s">
        <v>2232</v>
      </c>
      <c r="I201" s="71"/>
      <c r="J201" s="69" t="s">
        <v>2234</v>
      </c>
      <c r="K201" s="71"/>
      <c r="L201" s="9" t="s">
        <v>2294</v>
      </c>
      <c r="M201" s="33" t="s">
        <v>2076</v>
      </c>
      <c r="N201" s="25" t="s">
        <v>1972</v>
      </c>
      <c r="O201" s="12" t="s">
        <v>30</v>
      </c>
      <c r="P201" s="9" t="s">
        <v>22</v>
      </c>
      <c r="Q201" s="12" t="s">
        <v>31</v>
      </c>
      <c r="R201" s="12" t="s">
        <v>596</v>
      </c>
      <c r="S201" s="12" t="s">
        <v>20</v>
      </c>
      <c r="T201" s="12" t="s">
        <v>36</v>
      </c>
      <c r="U201" s="9"/>
      <c r="V201" s="12"/>
    </row>
    <row r="202" spans="1:22" s="1" customFormat="1" ht="114.75" hidden="1" customHeight="1" outlineLevel="2" x14ac:dyDescent="0.2">
      <c r="A202" s="16"/>
      <c r="B202" s="16"/>
      <c r="C202" s="19"/>
      <c r="D202" s="20"/>
      <c r="E202" s="16"/>
      <c r="F202" s="72" t="s">
        <v>2300</v>
      </c>
      <c r="G202" s="73"/>
      <c r="H202" s="72" t="s">
        <v>2322</v>
      </c>
      <c r="I202" s="73"/>
      <c r="J202" s="72" t="s">
        <v>2231</v>
      </c>
      <c r="K202" s="73"/>
      <c r="L202" s="32" t="s">
        <v>2295</v>
      </c>
      <c r="M202" s="51" t="s">
        <v>2233</v>
      </c>
      <c r="N202" s="10"/>
      <c r="O202" s="9"/>
      <c r="P202" s="9"/>
      <c r="Q202" s="9"/>
      <c r="R202" s="9"/>
      <c r="S202" s="9"/>
      <c r="T202" s="9"/>
      <c r="U202" s="9"/>
      <c r="V202" s="9"/>
    </row>
    <row r="203" spans="1:22" s="1" customFormat="1" ht="20.25" customHeight="1" outlineLevel="1" collapsed="1" x14ac:dyDescent="0.2">
      <c r="A203" s="16" t="str">
        <f>DEC2HEX(B203,2)</f>
        <v>63</v>
      </c>
      <c r="B203" s="16">
        <f>B201+1</f>
        <v>99</v>
      </c>
      <c r="C203" s="19">
        <f>D203+7</f>
        <v>799</v>
      </c>
      <c r="D203" s="20">
        <f>B203*8</f>
        <v>792</v>
      </c>
      <c r="E203" s="16" t="str">
        <f>BIN2HEX(P203,2)</f>
        <v>00</v>
      </c>
      <c r="F203" s="69" t="s">
        <v>1962</v>
      </c>
      <c r="G203" s="70"/>
      <c r="H203" s="70"/>
      <c r="I203" s="70"/>
      <c r="J203" s="70"/>
      <c r="K203" s="70"/>
      <c r="L203" s="70"/>
      <c r="M203" s="71"/>
      <c r="N203" s="25" t="s">
        <v>1973</v>
      </c>
      <c r="O203" s="12" t="s">
        <v>30</v>
      </c>
      <c r="P203" s="9" t="s">
        <v>22</v>
      </c>
      <c r="Q203" s="12" t="s">
        <v>31</v>
      </c>
      <c r="R203" s="12" t="s">
        <v>596</v>
      </c>
      <c r="S203" s="12" t="s">
        <v>20</v>
      </c>
      <c r="T203" s="12" t="s">
        <v>36</v>
      </c>
      <c r="U203" s="9"/>
      <c r="V203" s="12"/>
    </row>
    <row r="204" spans="1:22" s="1" customFormat="1" ht="45.6" hidden="1" customHeight="1" outlineLevel="2" x14ac:dyDescent="0.2">
      <c r="A204" s="16"/>
      <c r="B204" s="16"/>
      <c r="C204" s="19"/>
      <c r="D204" s="20"/>
      <c r="E204" s="16"/>
      <c r="F204" s="72" t="s">
        <v>2233</v>
      </c>
      <c r="G204" s="74"/>
      <c r="H204" s="74"/>
      <c r="I204" s="74"/>
      <c r="J204" s="74"/>
      <c r="K204" s="74"/>
      <c r="L204" s="74"/>
      <c r="M204" s="73"/>
      <c r="N204" s="10"/>
      <c r="O204" s="9"/>
      <c r="P204" s="9"/>
      <c r="Q204" s="9"/>
      <c r="R204" s="9"/>
      <c r="S204" s="9"/>
      <c r="T204" s="9"/>
      <c r="U204" s="9"/>
      <c r="V204" s="9"/>
    </row>
    <row r="205" spans="1:22" s="1" customFormat="1" ht="20.25" customHeight="1" outlineLevel="1" collapsed="1" x14ac:dyDescent="0.2">
      <c r="A205" s="16" t="str">
        <f>DEC2HEX(B205,2)</f>
        <v>64</v>
      </c>
      <c r="B205" s="16">
        <f>B203+1</f>
        <v>100</v>
      </c>
      <c r="C205" s="19">
        <f>D205+7</f>
        <v>807</v>
      </c>
      <c r="D205" s="20">
        <f>B205*8</f>
        <v>800</v>
      </c>
      <c r="E205" s="16" t="str">
        <f>BIN2HEX(P205,2)</f>
        <v>00</v>
      </c>
      <c r="F205" s="69" t="s">
        <v>1963</v>
      </c>
      <c r="G205" s="70"/>
      <c r="H205" s="70"/>
      <c r="I205" s="70"/>
      <c r="J205" s="70"/>
      <c r="K205" s="70"/>
      <c r="L205" s="70"/>
      <c r="M205" s="71"/>
      <c r="N205" s="25" t="s">
        <v>1974</v>
      </c>
      <c r="O205" s="12" t="s">
        <v>30</v>
      </c>
      <c r="P205" s="9" t="s">
        <v>22</v>
      </c>
      <c r="Q205" s="12" t="s">
        <v>31</v>
      </c>
      <c r="R205" s="12" t="s">
        <v>596</v>
      </c>
      <c r="S205" s="12" t="s">
        <v>20</v>
      </c>
      <c r="T205" s="12" t="s">
        <v>36</v>
      </c>
      <c r="U205" s="9"/>
      <c r="V205" s="12"/>
    </row>
    <row r="206" spans="1:22" s="1" customFormat="1" ht="20.25" hidden="1" customHeight="1" outlineLevel="2" x14ac:dyDescent="0.2">
      <c r="A206" s="16"/>
      <c r="B206" s="16"/>
      <c r="C206" s="19"/>
      <c r="D206" s="20"/>
      <c r="E206" s="16"/>
      <c r="F206" s="72" t="s">
        <v>1964</v>
      </c>
      <c r="G206" s="74"/>
      <c r="H206" s="74"/>
      <c r="I206" s="74"/>
      <c r="J206" s="74"/>
      <c r="K206" s="74"/>
      <c r="L206" s="74"/>
      <c r="M206" s="73"/>
      <c r="N206" s="10"/>
      <c r="O206" s="9"/>
      <c r="P206" s="9"/>
      <c r="Q206" s="9"/>
      <c r="R206" s="9"/>
      <c r="S206" s="9"/>
      <c r="T206" s="9"/>
      <c r="U206" s="9"/>
      <c r="V206" s="9"/>
    </row>
    <row r="207" spans="1:22" s="1" customFormat="1" ht="20.25" customHeight="1" outlineLevel="1" collapsed="1" x14ac:dyDescent="0.2">
      <c r="A207" s="16" t="str">
        <f>DEC2HEX(B207,2)</f>
        <v>65</v>
      </c>
      <c r="B207" s="16">
        <f>B205+1</f>
        <v>101</v>
      </c>
      <c r="C207" s="19">
        <f>D207+7</f>
        <v>815</v>
      </c>
      <c r="D207" s="20">
        <f>B207*8</f>
        <v>808</v>
      </c>
      <c r="E207" s="16" t="str">
        <f>BIN2HEX(P207,2)</f>
        <v>00</v>
      </c>
      <c r="F207" s="69" t="s">
        <v>1965</v>
      </c>
      <c r="G207" s="70"/>
      <c r="H207" s="70"/>
      <c r="I207" s="70"/>
      <c r="J207" s="70"/>
      <c r="K207" s="70"/>
      <c r="L207" s="70"/>
      <c r="M207" s="71"/>
      <c r="N207" s="25" t="s">
        <v>1975</v>
      </c>
      <c r="O207" s="12" t="s">
        <v>30</v>
      </c>
      <c r="P207" s="9" t="s">
        <v>22</v>
      </c>
      <c r="Q207" s="12" t="s">
        <v>31</v>
      </c>
      <c r="R207" s="12" t="s">
        <v>596</v>
      </c>
      <c r="S207" s="12" t="s">
        <v>20</v>
      </c>
      <c r="T207" s="12" t="s">
        <v>36</v>
      </c>
      <c r="U207" s="9"/>
      <c r="V207" s="12"/>
    </row>
    <row r="208" spans="1:22" s="1" customFormat="1" ht="20.25" hidden="1" customHeight="1" outlineLevel="2" x14ac:dyDescent="0.2">
      <c r="A208" s="16"/>
      <c r="B208" s="16"/>
      <c r="C208" s="19"/>
      <c r="D208" s="20"/>
      <c r="E208" s="16"/>
      <c r="F208" s="72" t="s">
        <v>1964</v>
      </c>
      <c r="G208" s="74"/>
      <c r="H208" s="74"/>
      <c r="I208" s="74"/>
      <c r="J208" s="74"/>
      <c r="K208" s="74"/>
      <c r="L208" s="74"/>
      <c r="M208" s="73"/>
      <c r="N208" s="10"/>
      <c r="O208" s="9"/>
      <c r="P208" s="9"/>
      <c r="Q208" s="9"/>
      <c r="R208" s="9"/>
      <c r="S208" s="9"/>
      <c r="T208" s="9"/>
      <c r="U208" s="9"/>
      <c r="V208" s="9"/>
    </row>
    <row r="209" spans="1:22" s="1" customFormat="1" ht="20.25" customHeight="1" outlineLevel="1" collapsed="1" x14ac:dyDescent="0.2">
      <c r="A209" s="16" t="str">
        <f>DEC2HEX(B209,2)</f>
        <v>66</v>
      </c>
      <c r="B209" s="16">
        <f>B207+1</f>
        <v>102</v>
      </c>
      <c r="C209" s="19">
        <f>D209+7</f>
        <v>823</v>
      </c>
      <c r="D209" s="20">
        <f>B209*8</f>
        <v>816</v>
      </c>
      <c r="E209" s="16" t="str">
        <f>BIN2HEX(P209,2)</f>
        <v>04</v>
      </c>
      <c r="F209" s="33" t="s">
        <v>2241</v>
      </c>
      <c r="G209" s="69" t="s">
        <v>2239</v>
      </c>
      <c r="H209" s="70"/>
      <c r="I209" s="70"/>
      <c r="J209" s="70"/>
      <c r="K209" s="70"/>
      <c r="L209" s="70"/>
      <c r="M209" s="71"/>
      <c r="N209" s="25" t="s">
        <v>1976</v>
      </c>
      <c r="O209" s="9" t="s">
        <v>30</v>
      </c>
      <c r="P209" s="9" t="s">
        <v>507</v>
      </c>
      <c r="Q209" s="12" t="s">
        <v>31</v>
      </c>
      <c r="R209" s="12" t="s">
        <v>596</v>
      </c>
      <c r="S209" s="12" t="s">
        <v>20</v>
      </c>
      <c r="T209" s="12" t="s">
        <v>36</v>
      </c>
      <c r="U209" s="9"/>
      <c r="V209" s="12"/>
    </row>
    <row r="210" spans="1:22" s="1" customFormat="1" ht="70.5" hidden="1" customHeight="1" outlineLevel="2" x14ac:dyDescent="0.2">
      <c r="A210" s="16"/>
      <c r="B210" s="16"/>
      <c r="C210" s="19"/>
      <c r="D210" s="20"/>
      <c r="E210" s="16"/>
      <c r="F210" s="32" t="s">
        <v>2242</v>
      </c>
      <c r="G210" s="72" t="s">
        <v>2243</v>
      </c>
      <c r="H210" s="74"/>
      <c r="I210" s="74"/>
      <c r="J210" s="74"/>
      <c r="K210" s="74"/>
      <c r="L210" s="74"/>
      <c r="M210" s="73"/>
      <c r="N210" s="10"/>
      <c r="O210" s="9"/>
      <c r="P210" s="9"/>
      <c r="Q210" s="9"/>
      <c r="R210" s="9"/>
      <c r="S210" s="9"/>
      <c r="T210" s="9"/>
      <c r="U210" s="9"/>
      <c r="V210" s="9"/>
    </row>
    <row r="211" spans="1:22" s="1" customFormat="1" ht="20.25" customHeight="1" outlineLevel="1" collapsed="1" x14ac:dyDescent="0.2">
      <c r="A211" s="16" t="str">
        <f>DEC2HEX(B211,2)</f>
        <v>67</v>
      </c>
      <c r="B211" s="16">
        <f>B209+1</f>
        <v>103</v>
      </c>
      <c r="C211" s="19">
        <f>D211+7</f>
        <v>831</v>
      </c>
      <c r="D211" s="20">
        <f>B211*8</f>
        <v>824</v>
      </c>
      <c r="E211" s="16" t="str">
        <f>BIN2HEX(P211,2)</f>
        <v>04</v>
      </c>
      <c r="F211" s="8" t="s">
        <v>21</v>
      </c>
      <c r="G211" s="69" t="s">
        <v>2240</v>
      </c>
      <c r="H211" s="70"/>
      <c r="I211" s="70"/>
      <c r="J211" s="70"/>
      <c r="K211" s="70"/>
      <c r="L211" s="70"/>
      <c r="M211" s="71"/>
      <c r="N211" s="25" t="s">
        <v>1977</v>
      </c>
      <c r="O211" s="9" t="s">
        <v>1998</v>
      </c>
      <c r="P211" s="9" t="s">
        <v>507</v>
      </c>
      <c r="Q211" s="12" t="s">
        <v>2025</v>
      </c>
      <c r="R211" s="12" t="s">
        <v>596</v>
      </c>
      <c r="S211" s="12" t="s">
        <v>20</v>
      </c>
      <c r="T211" s="12" t="s">
        <v>36</v>
      </c>
      <c r="U211" s="9"/>
      <c r="V211" s="12"/>
    </row>
    <row r="212" spans="1:22" s="1" customFormat="1" ht="60" hidden="1" customHeight="1" outlineLevel="2" x14ac:dyDescent="0.2">
      <c r="A212" s="16"/>
      <c r="B212" s="16"/>
      <c r="C212" s="19"/>
      <c r="D212" s="20"/>
      <c r="E212" s="16"/>
      <c r="F212" s="31"/>
      <c r="G212" s="72" t="s">
        <v>2244</v>
      </c>
      <c r="H212" s="74"/>
      <c r="I212" s="74"/>
      <c r="J212" s="74"/>
      <c r="K212" s="74"/>
      <c r="L212" s="74"/>
      <c r="M212" s="73"/>
      <c r="N212" s="10"/>
      <c r="O212" s="9"/>
      <c r="P212" s="9"/>
      <c r="Q212" s="9"/>
      <c r="R212" s="9"/>
      <c r="S212" s="9"/>
      <c r="T212" s="9"/>
      <c r="U212" s="9"/>
      <c r="V212" s="9"/>
    </row>
    <row r="213" spans="1:22" s="1" customFormat="1" ht="20.25" customHeight="1" outlineLevel="1" collapsed="1" x14ac:dyDescent="0.2">
      <c r="A213" s="16" t="str">
        <f>DEC2HEX(B213,2)</f>
        <v>68</v>
      </c>
      <c r="B213" s="16">
        <f>B211+1</f>
        <v>104</v>
      </c>
      <c r="C213" s="19">
        <f>D213+7</f>
        <v>839</v>
      </c>
      <c r="D213" s="20">
        <f>B213*8</f>
        <v>832</v>
      </c>
      <c r="E213" s="16" t="str">
        <f>BIN2HEX(P213,2)</f>
        <v>00</v>
      </c>
      <c r="F213" s="68" t="s">
        <v>1970</v>
      </c>
      <c r="G213" s="68"/>
      <c r="H213" s="68"/>
      <c r="I213" s="68"/>
      <c r="J213" s="68"/>
      <c r="K213" s="68"/>
      <c r="L213" s="68"/>
      <c r="M213" s="68"/>
      <c r="N213" s="25" t="s">
        <v>1978</v>
      </c>
      <c r="O213" s="12" t="s">
        <v>30</v>
      </c>
      <c r="P213" s="12" t="s">
        <v>22</v>
      </c>
      <c r="Q213" s="12" t="s">
        <v>31</v>
      </c>
      <c r="R213" s="12" t="s">
        <v>596</v>
      </c>
      <c r="S213" s="12" t="s">
        <v>20</v>
      </c>
      <c r="T213" s="12" t="s">
        <v>36</v>
      </c>
      <c r="U213" s="9"/>
      <c r="V213" s="9"/>
    </row>
    <row r="214" spans="1:22" s="1" customFormat="1" ht="30.75" hidden="1" customHeight="1" outlineLevel="2" x14ac:dyDescent="0.2">
      <c r="A214" s="16"/>
      <c r="B214" s="16"/>
      <c r="C214" s="19"/>
      <c r="D214" s="20"/>
      <c r="F214" s="67" t="s">
        <v>492</v>
      </c>
      <c r="G214" s="67"/>
      <c r="H214" s="67"/>
      <c r="I214" s="67"/>
      <c r="J214" s="67"/>
      <c r="K214" s="67"/>
      <c r="L214" s="67"/>
      <c r="M214" s="67"/>
      <c r="U214" s="9"/>
      <c r="V214" s="9"/>
    </row>
    <row r="215" spans="1:22" s="1" customFormat="1" ht="20.25" customHeight="1" outlineLevel="1" collapsed="1" x14ac:dyDescent="0.2">
      <c r="A215" s="16" t="str">
        <f>DEC2HEX(B215,2)</f>
        <v>69</v>
      </c>
      <c r="B215" s="16">
        <f>B213+1</f>
        <v>105</v>
      </c>
      <c r="C215" s="19">
        <f>D215+7</f>
        <v>847</v>
      </c>
      <c r="D215" s="20">
        <f>B215*8</f>
        <v>840</v>
      </c>
      <c r="E215" s="16" t="str">
        <f>BIN2HEX(P215,2)</f>
        <v>00</v>
      </c>
      <c r="F215" s="8" t="s">
        <v>21</v>
      </c>
      <c r="G215" s="8" t="s">
        <v>21</v>
      </c>
      <c r="H215" s="8" t="s">
        <v>21</v>
      </c>
      <c r="I215" s="8" t="s">
        <v>21</v>
      </c>
      <c r="J215" s="8" t="s">
        <v>21</v>
      </c>
      <c r="K215" s="8" t="s">
        <v>21</v>
      </c>
      <c r="L215" s="69" t="s">
        <v>1971</v>
      </c>
      <c r="M215" s="71"/>
      <c r="N215" s="25" t="s">
        <v>1992</v>
      </c>
      <c r="O215" s="12" t="s">
        <v>263</v>
      </c>
      <c r="P215" s="12" t="s">
        <v>22</v>
      </c>
      <c r="Q215" s="12" t="s">
        <v>1210</v>
      </c>
      <c r="R215" s="12" t="s">
        <v>596</v>
      </c>
      <c r="S215" s="12" t="s">
        <v>20</v>
      </c>
      <c r="T215" s="12" t="s">
        <v>36</v>
      </c>
      <c r="U215" s="9"/>
      <c r="V215" s="12"/>
    </row>
    <row r="216" spans="1:22" s="1" customFormat="1" ht="80.25" hidden="1" customHeight="1" outlineLevel="2" x14ac:dyDescent="0.2">
      <c r="A216" s="16"/>
      <c r="B216" s="16"/>
      <c r="C216" s="19"/>
      <c r="D216" s="20"/>
      <c r="E216" s="16"/>
      <c r="F216" s="32"/>
      <c r="G216" s="32"/>
      <c r="H216" s="32"/>
      <c r="I216" s="32"/>
      <c r="J216" s="32"/>
      <c r="K216" s="32"/>
      <c r="L216" s="72" t="s">
        <v>492</v>
      </c>
      <c r="M216" s="73"/>
      <c r="N216" s="10"/>
      <c r="O216" s="9"/>
      <c r="P216" s="9"/>
      <c r="Q216" s="9"/>
      <c r="R216" s="9"/>
      <c r="S216" s="9"/>
      <c r="T216" s="9"/>
      <c r="U216" s="9"/>
      <c r="V216" s="9"/>
    </row>
    <row r="217" spans="1:22" s="1" customFormat="1" ht="20.25" customHeight="1" outlineLevel="1" collapsed="1" x14ac:dyDescent="0.2">
      <c r="A217" s="16" t="str">
        <f>DEC2HEX(B217,2)</f>
        <v>6A</v>
      </c>
      <c r="B217" s="16">
        <f>B215+1</f>
        <v>106</v>
      </c>
      <c r="C217" s="19">
        <f>D217+7</f>
        <v>855</v>
      </c>
      <c r="D217" s="20">
        <f>B217*8</f>
        <v>848</v>
      </c>
      <c r="E217" s="16" t="str">
        <f>BIN2HEX(P217,2)</f>
        <v>5D</v>
      </c>
      <c r="F217" s="33" t="s">
        <v>1996</v>
      </c>
      <c r="G217" s="33" t="s">
        <v>1981</v>
      </c>
      <c r="H217" s="33" t="s">
        <v>1980</v>
      </c>
      <c r="I217" s="33" t="s">
        <v>1979</v>
      </c>
      <c r="J217" s="33" t="s">
        <v>1985</v>
      </c>
      <c r="K217" s="33" t="s">
        <v>1986</v>
      </c>
      <c r="L217" s="33" t="s">
        <v>1987</v>
      </c>
      <c r="M217" s="33" t="s">
        <v>2074</v>
      </c>
      <c r="N217" s="10" t="s">
        <v>1991</v>
      </c>
      <c r="O217" s="9" t="s">
        <v>30</v>
      </c>
      <c r="P217" s="9" t="s">
        <v>2287</v>
      </c>
      <c r="Q217" s="9" t="s">
        <v>31</v>
      </c>
      <c r="R217" s="9" t="s">
        <v>596</v>
      </c>
      <c r="S217" s="9" t="s">
        <v>20</v>
      </c>
      <c r="T217" s="9" t="s">
        <v>36</v>
      </c>
      <c r="U217" s="9"/>
      <c r="V217" s="12"/>
    </row>
    <row r="218" spans="1:22" s="1" customFormat="1" ht="40.5" hidden="1" customHeight="1" outlineLevel="2" x14ac:dyDescent="0.2">
      <c r="A218" s="16"/>
      <c r="B218" s="16"/>
      <c r="C218" s="19"/>
      <c r="D218" s="20"/>
      <c r="E218" s="16"/>
      <c r="F218" s="32" t="s">
        <v>1997</v>
      </c>
      <c r="G218" s="32" t="s">
        <v>1982</v>
      </c>
      <c r="H218" s="32" t="s">
        <v>1983</v>
      </c>
      <c r="I218" s="32" t="s">
        <v>1984</v>
      </c>
      <c r="J218" s="32" t="s">
        <v>1988</v>
      </c>
      <c r="K218" s="32" t="s">
        <v>1989</v>
      </c>
      <c r="L218" s="32" t="s">
        <v>1990</v>
      </c>
      <c r="M218" s="32" t="s">
        <v>2230</v>
      </c>
      <c r="N218" s="10"/>
      <c r="O218" s="9"/>
      <c r="P218" s="9"/>
      <c r="Q218" s="9"/>
      <c r="R218" s="9"/>
      <c r="S218" s="9"/>
      <c r="T218" s="9"/>
      <c r="U218" s="9"/>
      <c r="V218" s="9"/>
    </row>
    <row r="219" spans="1:22" s="1" customFormat="1" ht="20.25" customHeight="1" outlineLevel="1" collapsed="1" x14ac:dyDescent="0.2">
      <c r="A219" s="16" t="str">
        <f>DEC2HEX(B219,2)</f>
        <v>6B</v>
      </c>
      <c r="B219" s="16">
        <f>B217+1</f>
        <v>107</v>
      </c>
      <c r="C219" s="19">
        <f>D219+7</f>
        <v>863</v>
      </c>
      <c r="D219" s="20">
        <f>B219*8</f>
        <v>856</v>
      </c>
      <c r="E219" s="16" t="str">
        <f>BIN2HEX(P219,2)</f>
        <v>80</v>
      </c>
      <c r="F219" s="69" t="s">
        <v>2075</v>
      </c>
      <c r="G219" s="70"/>
      <c r="H219" s="70"/>
      <c r="I219" s="70"/>
      <c r="J219" s="70"/>
      <c r="K219" s="70"/>
      <c r="L219" s="70"/>
      <c r="M219" s="71"/>
      <c r="N219" s="10" t="s">
        <v>2238</v>
      </c>
      <c r="O219" s="9" t="s">
        <v>30</v>
      </c>
      <c r="P219" s="9" t="s">
        <v>705</v>
      </c>
      <c r="Q219" s="9" t="s">
        <v>31</v>
      </c>
      <c r="R219" s="9" t="s">
        <v>596</v>
      </c>
      <c r="S219" s="9" t="s">
        <v>20</v>
      </c>
      <c r="T219" s="9" t="s">
        <v>36</v>
      </c>
      <c r="U219" s="9"/>
      <c r="V219" s="12"/>
    </row>
    <row r="220" spans="1:22" s="1" customFormat="1" ht="85.5" hidden="1" customHeight="1" outlineLevel="2" x14ac:dyDescent="0.2">
      <c r="A220" s="16"/>
      <c r="B220" s="16"/>
      <c r="C220" s="19"/>
      <c r="D220" s="20"/>
      <c r="E220" s="16"/>
      <c r="F220" s="32" t="s">
        <v>2230</v>
      </c>
      <c r="G220" s="32"/>
      <c r="H220" s="32"/>
      <c r="I220" s="32"/>
      <c r="J220" s="32"/>
      <c r="K220" s="32"/>
      <c r="L220" s="32"/>
      <c r="M220" s="32"/>
      <c r="N220" s="10"/>
      <c r="O220" s="9"/>
      <c r="P220" s="9"/>
      <c r="Q220" s="9"/>
      <c r="R220" s="9"/>
      <c r="S220" s="9"/>
      <c r="T220" s="9"/>
      <c r="U220" s="9"/>
      <c r="V220" s="9"/>
    </row>
    <row r="221" spans="1:22" s="1" customFormat="1" ht="20.25" customHeight="1" outlineLevel="1" collapsed="1" x14ac:dyDescent="0.2">
      <c r="A221" s="16" t="str">
        <f>DEC2HEX(B221,2)</f>
        <v>6C</v>
      </c>
      <c r="B221" s="16">
        <f>B219+1</f>
        <v>108</v>
      </c>
      <c r="C221" s="19">
        <f>D221+7</f>
        <v>871</v>
      </c>
      <c r="D221" s="20">
        <f>B221*8</f>
        <v>864</v>
      </c>
      <c r="E221" s="16" t="str">
        <f>BIN2HEX(P221,2)</f>
        <v>00</v>
      </c>
      <c r="F221" s="28" t="s">
        <v>43</v>
      </c>
      <c r="G221" s="28" t="s">
        <v>43</v>
      </c>
      <c r="H221" s="28" t="s">
        <v>43</v>
      </c>
      <c r="I221" s="69" t="s">
        <v>2317</v>
      </c>
      <c r="J221" s="70"/>
      <c r="K221" s="70"/>
      <c r="L221" s="70"/>
      <c r="M221" s="71"/>
      <c r="N221" s="10" t="s">
        <v>2337</v>
      </c>
      <c r="O221" s="9" t="s">
        <v>30</v>
      </c>
      <c r="P221" s="9" t="s">
        <v>22</v>
      </c>
      <c r="Q221" s="12" t="s">
        <v>31</v>
      </c>
      <c r="R221" s="12" t="s">
        <v>596</v>
      </c>
      <c r="S221" s="12" t="s">
        <v>20</v>
      </c>
      <c r="T221" s="12" t="s">
        <v>36</v>
      </c>
      <c r="U221" s="9"/>
      <c r="V221" s="12"/>
    </row>
    <row r="222" spans="1:22" s="1" customFormat="1" ht="143.25" hidden="1" customHeight="1" outlineLevel="2" x14ac:dyDescent="0.2">
      <c r="A222" s="16"/>
      <c r="B222" s="16"/>
      <c r="C222" s="19"/>
      <c r="D222" s="20"/>
      <c r="E222" s="16"/>
      <c r="F222" s="51"/>
      <c r="G222" s="32"/>
      <c r="H222" s="32"/>
      <c r="I222" s="65"/>
      <c r="J222" s="32"/>
      <c r="K222" s="32"/>
      <c r="L222" s="32"/>
      <c r="M222" s="32"/>
      <c r="N222" s="10"/>
      <c r="O222" s="9"/>
      <c r="P222" s="9"/>
      <c r="Q222" s="9"/>
      <c r="R222" s="9"/>
      <c r="S222" s="9"/>
      <c r="T222" s="9"/>
      <c r="U222" s="9"/>
      <c r="V222" s="9"/>
    </row>
    <row r="223" spans="1:22" s="1" customFormat="1" ht="20.25" customHeight="1" outlineLevel="1" collapsed="1" x14ac:dyDescent="0.2">
      <c r="A223" s="16" t="str">
        <f>DEC2HEX(B223,2)</f>
        <v>6D</v>
      </c>
      <c r="B223" s="16">
        <f>B221+1</f>
        <v>109</v>
      </c>
      <c r="C223" s="19">
        <f>D223+7</f>
        <v>879</v>
      </c>
      <c r="D223" s="20">
        <f>B223*8</f>
        <v>872</v>
      </c>
      <c r="E223" s="16" t="str">
        <f>BIN2HEX(P223,2)</f>
        <v>00</v>
      </c>
      <c r="F223" s="28" t="s">
        <v>43</v>
      </c>
      <c r="G223" s="28" t="s">
        <v>43</v>
      </c>
      <c r="H223" s="28" t="s">
        <v>43</v>
      </c>
      <c r="I223" s="69" t="s">
        <v>2318</v>
      </c>
      <c r="J223" s="70"/>
      <c r="K223" s="70"/>
      <c r="L223" s="70"/>
      <c r="M223" s="71"/>
      <c r="N223" s="10" t="s">
        <v>2338</v>
      </c>
      <c r="O223" s="9" t="s">
        <v>30</v>
      </c>
      <c r="P223" s="9" t="s">
        <v>22</v>
      </c>
      <c r="Q223" s="12" t="s">
        <v>31</v>
      </c>
      <c r="R223" s="12" t="s">
        <v>596</v>
      </c>
      <c r="S223" s="12" t="s">
        <v>20</v>
      </c>
      <c r="T223" s="12" t="s">
        <v>36</v>
      </c>
      <c r="U223" s="9"/>
      <c r="V223" s="12"/>
    </row>
    <row r="224" spans="1:22" s="1" customFormat="1" ht="94.5" hidden="1" customHeight="1" outlineLevel="2" x14ac:dyDescent="0.2">
      <c r="A224" s="16"/>
      <c r="B224" s="16"/>
      <c r="C224" s="19"/>
      <c r="D224" s="20"/>
      <c r="E224" s="16"/>
      <c r="F224" s="32"/>
      <c r="G224" s="65"/>
      <c r="H224" s="32"/>
      <c r="I224" s="65"/>
      <c r="J224" s="32"/>
      <c r="K224" s="32"/>
      <c r="L224" s="32"/>
      <c r="M224" s="32"/>
      <c r="N224" s="10"/>
      <c r="O224" s="9"/>
      <c r="P224" s="9"/>
      <c r="Q224" s="9"/>
      <c r="R224" s="9"/>
      <c r="S224" s="9"/>
      <c r="T224" s="9"/>
      <c r="U224" s="9"/>
      <c r="V224" s="9"/>
    </row>
    <row r="225" spans="1:22" s="1" customFormat="1" ht="20.25" customHeight="1" outlineLevel="1" collapsed="1" x14ac:dyDescent="0.2">
      <c r="A225" s="16" t="str">
        <f>DEC2HEX(B225,2)</f>
        <v>6E</v>
      </c>
      <c r="B225" s="16">
        <f>B223+1</f>
        <v>110</v>
      </c>
      <c r="C225" s="19">
        <f>D225+7</f>
        <v>887</v>
      </c>
      <c r="D225" s="20">
        <f>B225*8</f>
        <v>880</v>
      </c>
      <c r="E225" s="16" t="str">
        <f>BIN2HEX(P225,2)</f>
        <v>00</v>
      </c>
      <c r="F225" s="28" t="s">
        <v>43</v>
      </c>
      <c r="G225" s="69" t="s">
        <v>2333</v>
      </c>
      <c r="H225" s="70"/>
      <c r="I225" s="71"/>
      <c r="J225" s="28" t="s">
        <v>43</v>
      </c>
      <c r="K225" s="94" t="s">
        <v>2344</v>
      </c>
      <c r="L225" s="96"/>
      <c r="M225" s="95"/>
      <c r="N225" s="25" t="s">
        <v>2102</v>
      </c>
      <c r="O225" s="9" t="s">
        <v>30</v>
      </c>
      <c r="P225" s="12" t="s">
        <v>22</v>
      </c>
      <c r="Q225" s="12" t="s">
        <v>31</v>
      </c>
      <c r="R225" s="12" t="s">
        <v>596</v>
      </c>
      <c r="S225" s="12" t="s">
        <v>20</v>
      </c>
      <c r="T225" s="12" t="s">
        <v>36</v>
      </c>
      <c r="U225" s="9"/>
      <c r="V225" s="12"/>
    </row>
    <row r="226" spans="1:22" s="1" customFormat="1" ht="141.75" hidden="1" customHeight="1" outlineLevel="2" x14ac:dyDescent="0.2">
      <c r="A226" s="16"/>
      <c r="B226" s="16"/>
      <c r="C226" s="19"/>
      <c r="D226" s="20"/>
      <c r="E226" s="16"/>
      <c r="F226" s="64"/>
      <c r="G226" s="99" t="s">
        <v>2348</v>
      </c>
      <c r="H226" s="100"/>
      <c r="I226" s="101"/>
      <c r="J226" s="64"/>
      <c r="K226" s="99" t="s">
        <v>2345</v>
      </c>
      <c r="L226" s="100"/>
      <c r="M226" s="101"/>
      <c r="N226" s="10"/>
      <c r="O226" s="9"/>
      <c r="P226" s="9"/>
      <c r="Q226" s="9"/>
      <c r="R226" s="9"/>
      <c r="S226" s="9"/>
      <c r="T226" s="9"/>
      <c r="U226" s="9"/>
      <c r="V226" s="9"/>
    </row>
    <row r="227" spans="1:22" s="1" customFormat="1" ht="20.25" customHeight="1" outlineLevel="1" collapsed="1" x14ac:dyDescent="0.2">
      <c r="A227" s="16" t="str">
        <f>DEC2HEX(B227,2)</f>
        <v>6F</v>
      </c>
      <c r="B227" s="16">
        <f>B225+1</f>
        <v>111</v>
      </c>
      <c r="C227" s="19">
        <f>D227+7</f>
        <v>895</v>
      </c>
      <c r="D227" s="20">
        <f>B227*8</f>
        <v>888</v>
      </c>
      <c r="E227" s="16" t="str">
        <f>BIN2HEX(P227,2)</f>
        <v>00</v>
      </c>
      <c r="F227" s="7" t="s">
        <v>21</v>
      </c>
      <c r="G227" s="7" t="s">
        <v>21</v>
      </c>
      <c r="H227" s="7" t="s">
        <v>21</v>
      </c>
      <c r="I227" s="7" t="s">
        <v>21</v>
      </c>
      <c r="J227" s="7" t="s">
        <v>21</v>
      </c>
      <c r="K227" s="7" t="s">
        <v>21</v>
      </c>
      <c r="L227" s="94" t="s">
        <v>2347</v>
      </c>
      <c r="M227" s="95"/>
      <c r="N227" s="25" t="s">
        <v>2103</v>
      </c>
      <c r="O227" s="12" t="s">
        <v>263</v>
      </c>
      <c r="P227" s="12" t="s">
        <v>22</v>
      </c>
      <c r="Q227" s="12" t="s">
        <v>2346</v>
      </c>
      <c r="R227" s="12" t="s">
        <v>596</v>
      </c>
      <c r="S227" s="12" t="s">
        <v>20</v>
      </c>
      <c r="T227" s="12" t="s">
        <v>36</v>
      </c>
      <c r="U227" s="9"/>
      <c r="V227" s="12"/>
    </row>
    <row r="228" spans="1:22" s="1" customFormat="1" ht="63.75" hidden="1" customHeight="1" outlineLevel="2" x14ac:dyDescent="0.2">
      <c r="A228" s="16"/>
      <c r="B228" s="16"/>
      <c r="C228" s="16"/>
      <c r="D228" s="16"/>
      <c r="E228" s="16"/>
      <c r="F228" s="64"/>
      <c r="G228" s="64"/>
      <c r="H228" s="64"/>
      <c r="I228" s="64"/>
      <c r="J228" s="64"/>
      <c r="K228" s="64"/>
      <c r="L228" s="72" t="s">
        <v>2357</v>
      </c>
      <c r="M228" s="73"/>
      <c r="N228" s="10"/>
      <c r="O228" s="9"/>
      <c r="P228" s="9"/>
      <c r="Q228" s="9"/>
      <c r="R228" s="9"/>
      <c r="S228" s="9"/>
      <c r="T228" s="9"/>
      <c r="U228" s="9"/>
      <c r="V228" s="9"/>
    </row>
    <row r="229" spans="1:22" s="1" customFormat="1" ht="20.25" customHeight="1" outlineLevel="1" collapsed="1" x14ac:dyDescent="0.2">
      <c r="A229" s="21" t="str">
        <f>DEC2HEX(B229,2)</f>
        <v>70</v>
      </c>
      <c r="B229" s="21">
        <f>B227+1</f>
        <v>112</v>
      </c>
      <c r="C229" s="19">
        <f>D229+7</f>
        <v>903</v>
      </c>
      <c r="D229" s="20">
        <f>B229*8</f>
        <v>896</v>
      </c>
      <c r="E229" s="16" t="str">
        <f>BIN2HEX(P229,2)</f>
        <v>00</v>
      </c>
      <c r="F229" s="7" t="s">
        <v>21</v>
      </c>
      <c r="G229" s="7" t="s">
        <v>21</v>
      </c>
      <c r="H229" s="7" t="s">
        <v>21</v>
      </c>
      <c r="I229" s="7" t="s">
        <v>21</v>
      </c>
      <c r="J229" s="7" t="s">
        <v>21</v>
      </c>
      <c r="K229" s="7" t="s">
        <v>21</v>
      </c>
      <c r="L229" s="12" t="s">
        <v>2354</v>
      </c>
      <c r="M229" s="12" t="s">
        <v>2101</v>
      </c>
      <c r="N229" s="25" t="s">
        <v>2103</v>
      </c>
      <c r="O229" s="12" t="s">
        <v>263</v>
      </c>
      <c r="P229" s="12" t="s">
        <v>22</v>
      </c>
      <c r="Q229" s="12" t="s">
        <v>1210</v>
      </c>
      <c r="R229" s="34" t="s">
        <v>595</v>
      </c>
      <c r="S229" s="12" t="s">
        <v>20</v>
      </c>
      <c r="T229" s="12" t="s">
        <v>36</v>
      </c>
      <c r="U229" s="9"/>
      <c r="V229" s="9"/>
    </row>
    <row r="230" spans="1:22" ht="20.25" customHeight="1" x14ac:dyDescent="0.2">
      <c r="A230" s="80"/>
      <c r="B230" s="80"/>
      <c r="C230" s="80"/>
      <c r="D230" s="80"/>
      <c r="E230" s="80"/>
      <c r="F230" s="80"/>
      <c r="G230" s="80"/>
      <c r="H230" s="80"/>
      <c r="I230" s="80"/>
      <c r="J230" s="80"/>
      <c r="K230" s="80"/>
      <c r="L230" s="80"/>
      <c r="M230" s="80"/>
      <c r="N230" s="80"/>
      <c r="O230" s="80"/>
      <c r="P230" s="80"/>
      <c r="Q230" s="80"/>
      <c r="R230" s="26"/>
      <c r="S230" s="26"/>
      <c r="T230" s="26"/>
      <c r="U230" s="26"/>
      <c r="V230" s="26"/>
    </row>
    <row r="231" spans="1:22" s="1" customFormat="1" ht="20.25" hidden="1" customHeight="1" outlineLevel="2" x14ac:dyDescent="0.2">
      <c r="A231" s="16"/>
      <c r="B231" s="16"/>
      <c r="C231" s="19"/>
      <c r="D231" s="20"/>
      <c r="E231" s="16"/>
      <c r="F231" s="32"/>
      <c r="G231" s="32"/>
      <c r="H231" s="32"/>
      <c r="I231" s="32"/>
      <c r="J231" s="32"/>
      <c r="K231" s="32"/>
      <c r="L231" s="32"/>
      <c r="M231" s="32"/>
      <c r="N231" s="10"/>
      <c r="O231" s="9"/>
      <c r="P231" s="9"/>
      <c r="Q231" s="9"/>
      <c r="R231" s="9"/>
      <c r="S231" s="9"/>
      <c r="T231" s="9"/>
      <c r="U231" s="9"/>
      <c r="V231" s="9"/>
    </row>
    <row r="232" spans="1:22" s="1" customFormat="1" ht="20.25" customHeight="1" outlineLevel="1" collapsed="1" x14ac:dyDescent="0.2">
      <c r="A232" s="16" t="str">
        <f>DEC2HEX(B232,2)</f>
        <v>71</v>
      </c>
      <c r="B232" s="16">
        <f>B229+1</f>
        <v>113</v>
      </c>
      <c r="C232" s="19">
        <f>D232+7</f>
        <v>911</v>
      </c>
      <c r="D232" s="20">
        <f>B232*8</f>
        <v>904</v>
      </c>
      <c r="E232" s="16" t="str">
        <f>BIN2HEX(P232,2)</f>
        <v>00</v>
      </c>
      <c r="F232" s="7" t="s">
        <v>21</v>
      </c>
      <c r="G232" s="7" t="s">
        <v>21</v>
      </c>
      <c r="H232" s="7" t="s">
        <v>21</v>
      </c>
      <c r="I232" s="7" t="s">
        <v>21</v>
      </c>
      <c r="J232" s="7" t="s">
        <v>21</v>
      </c>
      <c r="K232" s="7" t="s">
        <v>21</v>
      </c>
      <c r="L232" s="7" t="s">
        <v>21</v>
      </c>
      <c r="M232" s="7" t="s">
        <v>21</v>
      </c>
      <c r="N232" s="10"/>
      <c r="O232" s="9"/>
      <c r="P232" s="9"/>
      <c r="Q232" s="9"/>
      <c r="R232" s="9"/>
      <c r="S232" s="9"/>
      <c r="T232" s="9"/>
      <c r="U232" s="9"/>
      <c r="V232" s="12"/>
    </row>
    <row r="233" spans="1:22" s="1" customFormat="1" ht="20.25" hidden="1" customHeight="1" outlineLevel="2" x14ac:dyDescent="0.2">
      <c r="A233" s="16"/>
      <c r="B233" s="16"/>
      <c r="C233" s="19"/>
      <c r="D233" s="20"/>
      <c r="E233" s="16"/>
      <c r="F233" s="32"/>
      <c r="G233" s="32"/>
      <c r="H233" s="32"/>
      <c r="I233" s="32"/>
      <c r="J233" s="32"/>
      <c r="K233" s="32"/>
      <c r="L233" s="32"/>
      <c r="M233" s="32"/>
      <c r="N233" s="10"/>
      <c r="O233" s="9"/>
      <c r="P233" s="9"/>
      <c r="Q233" s="9"/>
      <c r="R233" s="9"/>
      <c r="S233" s="9"/>
      <c r="T233" s="9"/>
      <c r="U233" s="9"/>
      <c r="V233" s="9"/>
    </row>
    <row r="234" spans="1:22" s="1" customFormat="1" ht="20.25" customHeight="1" outlineLevel="1" collapsed="1" x14ac:dyDescent="0.2">
      <c r="A234" s="16" t="str">
        <f>DEC2HEX(B234,2)</f>
        <v>72</v>
      </c>
      <c r="B234" s="16">
        <f>B232+1</f>
        <v>114</v>
      </c>
      <c r="C234" s="19">
        <f>D234+7</f>
        <v>919</v>
      </c>
      <c r="D234" s="20">
        <f>B234*8</f>
        <v>912</v>
      </c>
      <c r="E234" s="16" t="str">
        <f>BIN2HEX(P234,2)</f>
        <v>00</v>
      </c>
      <c r="F234" s="7" t="s">
        <v>21</v>
      </c>
      <c r="G234" s="7" t="s">
        <v>21</v>
      </c>
      <c r="H234" s="7" t="s">
        <v>21</v>
      </c>
      <c r="I234" s="7" t="s">
        <v>21</v>
      </c>
      <c r="J234" s="7" t="s">
        <v>21</v>
      </c>
      <c r="K234" s="7" t="s">
        <v>21</v>
      </c>
      <c r="L234" s="7" t="s">
        <v>21</v>
      </c>
      <c r="M234" s="7" t="s">
        <v>21</v>
      </c>
      <c r="N234" s="10"/>
      <c r="O234" s="9"/>
      <c r="P234" s="9"/>
      <c r="Q234" s="9"/>
      <c r="R234" s="9"/>
      <c r="S234" s="9"/>
      <c r="T234" s="9"/>
      <c r="U234" s="9"/>
      <c r="V234" s="12"/>
    </row>
    <row r="235" spans="1:22" s="1" customFormat="1" ht="20.25" hidden="1" customHeight="1" outlineLevel="2" x14ac:dyDescent="0.2">
      <c r="A235" s="16"/>
      <c r="B235" s="16"/>
      <c r="C235" s="19"/>
      <c r="D235" s="20"/>
      <c r="E235" s="16"/>
      <c r="F235" s="32"/>
      <c r="G235" s="32"/>
      <c r="H235" s="32"/>
      <c r="I235" s="32"/>
      <c r="J235" s="32"/>
      <c r="K235" s="32"/>
      <c r="L235" s="32"/>
      <c r="M235" s="32"/>
      <c r="N235" s="10"/>
      <c r="O235" s="9"/>
      <c r="P235" s="9"/>
      <c r="Q235" s="9"/>
      <c r="R235" s="9"/>
      <c r="S235" s="9"/>
      <c r="T235" s="9"/>
      <c r="U235" s="9"/>
      <c r="V235" s="9"/>
    </row>
    <row r="236" spans="1:22" s="1" customFormat="1" ht="20.25" customHeight="1" outlineLevel="1" collapsed="1" x14ac:dyDescent="0.2">
      <c r="A236" s="16" t="str">
        <f>DEC2HEX(B236,2)</f>
        <v>73</v>
      </c>
      <c r="B236" s="16">
        <f>B234+1</f>
        <v>115</v>
      </c>
      <c r="C236" s="19">
        <f>D236+7</f>
        <v>927</v>
      </c>
      <c r="D236" s="20">
        <f>B236*8</f>
        <v>920</v>
      </c>
      <c r="E236" s="16" t="str">
        <f>BIN2HEX(P236,2)</f>
        <v>00</v>
      </c>
      <c r="F236" s="7" t="s">
        <v>21</v>
      </c>
      <c r="G236" s="7" t="s">
        <v>21</v>
      </c>
      <c r="H236" s="7" t="s">
        <v>21</v>
      </c>
      <c r="I236" s="7" t="s">
        <v>21</v>
      </c>
      <c r="J236" s="7" t="s">
        <v>21</v>
      </c>
      <c r="K236" s="7" t="s">
        <v>21</v>
      </c>
      <c r="L236" s="7" t="s">
        <v>21</v>
      </c>
      <c r="M236" s="7" t="s">
        <v>21</v>
      </c>
      <c r="N236" s="10"/>
      <c r="O236" s="9"/>
      <c r="P236" s="9"/>
      <c r="Q236" s="9"/>
      <c r="R236" s="9"/>
      <c r="S236" s="9"/>
      <c r="T236" s="9"/>
      <c r="U236" s="9"/>
      <c r="V236" s="12"/>
    </row>
    <row r="237" spans="1:22" s="1" customFormat="1" ht="20.25" hidden="1" customHeight="1" outlineLevel="2" x14ac:dyDescent="0.2">
      <c r="A237" s="16"/>
      <c r="B237" s="16"/>
      <c r="C237" s="19"/>
      <c r="D237" s="20"/>
      <c r="E237" s="16"/>
      <c r="F237" s="32"/>
      <c r="G237" s="32"/>
      <c r="H237" s="32"/>
      <c r="I237" s="32"/>
      <c r="J237" s="32"/>
      <c r="K237" s="32"/>
      <c r="L237" s="32"/>
      <c r="M237" s="32"/>
      <c r="N237" s="10"/>
      <c r="O237" s="9"/>
      <c r="P237" s="9"/>
      <c r="Q237" s="9"/>
      <c r="R237" s="9"/>
      <c r="S237" s="9"/>
      <c r="T237" s="9"/>
      <c r="U237" s="9"/>
      <c r="V237" s="9"/>
    </row>
    <row r="238" spans="1:22" s="1" customFormat="1" ht="20.25" customHeight="1" outlineLevel="1" collapsed="1" x14ac:dyDescent="0.2">
      <c r="A238" s="16" t="str">
        <f>DEC2HEX(B238,2)</f>
        <v>74</v>
      </c>
      <c r="B238" s="16">
        <f>B236+1</f>
        <v>116</v>
      </c>
      <c r="C238" s="19">
        <f>D238+7</f>
        <v>935</v>
      </c>
      <c r="D238" s="20">
        <f>B238*8</f>
        <v>928</v>
      </c>
      <c r="E238" s="16" t="str">
        <f>BIN2HEX(P238,2)</f>
        <v>00</v>
      </c>
      <c r="F238" s="7" t="s">
        <v>21</v>
      </c>
      <c r="G238" s="7" t="s">
        <v>21</v>
      </c>
      <c r="H238" s="7" t="s">
        <v>21</v>
      </c>
      <c r="I238" s="7" t="s">
        <v>21</v>
      </c>
      <c r="J238" s="7" t="s">
        <v>21</v>
      </c>
      <c r="K238" s="7" t="s">
        <v>21</v>
      </c>
      <c r="L238" s="7" t="s">
        <v>21</v>
      </c>
      <c r="M238" s="7" t="s">
        <v>21</v>
      </c>
      <c r="N238" s="10"/>
      <c r="O238" s="9"/>
      <c r="P238" s="9"/>
      <c r="Q238" s="9"/>
      <c r="R238" s="9"/>
      <c r="S238" s="9"/>
      <c r="T238" s="9"/>
      <c r="U238" s="9"/>
      <c r="V238" s="12"/>
    </row>
    <row r="239" spans="1:22" s="1" customFormat="1" ht="20.25" hidden="1" customHeight="1" outlineLevel="2" x14ac:dyDescent="0.2">
      <c r="A239" s="16"/>
      <c r="B239" s="16"/>
      <c r="C239" s="19"/>
      <c r="D239" s="20"/>
      <c r="E239" s="16"/>
      <c r="F239" s="32"/>
      <c r="G239" s="32"/>
      <c r="H239" s="32"/>
      <c r="I239" s="32"/>
      <c r="J239" s="32"/>
      <c r="K239" s="32"/>
      <c r="L239" s="32"/>
      <c r="M239" s="32"/>
      <c r="N239" s="10"/>
      <c r="O239" s="9"/>
      <c r="P239" s="9"/>
      <c r="Q239" s="9"/>
      <c r="R239" s="9"/>
      <c r="S239" s="9"/>
      <c r="T239" s="9"/>
      <c r="U239" s="9"/>
      <c r="V239" s="9"/>
    </row>
    <row r="240" spans="1:22" s="1" customFormat="1" ht="20.25" customHeight="1" outlineLevel="1" collapsed="1" x14ac:dyDescent="0.2">
      <c r="A240" s="16" t="str">
        <f>DEC2HEX(B240,2)</f>
        <v>75</v>
      </c>
      <c r="B240" s="16">
        <f>B238+1</f>
        <v>117</v>
      </c>
      <c r="C240" s="19">
        <f>D240+7</f>
        <v>943</v>
      </c>
      <c r="D240" s="20">
        <f>B240*8</f>
        <v>936</v>
      </c>
      <c r="E240" s="16" t="str">
        <f>BIN2HEX(P240,2)</f>
        <v>00</v>
      </c>
      <c r="F240" s="7" t="s">
        <v>21</v>
      </c>
      <c r="G240" s="7" t="s">
        <v>21</v>
      </c>
      <c r="H240" s="7" t="s">
        <v>21</v>
      </c>
      <c r="I240" s="7" t="s">
        <v>21</v>
      </c>
      <c r="J240" s="7" t="s">
        <v>21</v>
      </c>
      <c r="K240" s="7" t="s">
        <v>21</v>
      </c>
      <c r="L240" s="7" t="s">
        <v>21</v>
      </c>
      <c r="M240" s="7" t="s">
        <v>21</v>
      </c>
      <c r="N240" s="10"/>
      <c r="O240" s="9"/>
      <c r="P240" s="9"/>
      <c r="Q240" s="9"/>
      <c r="R240" s="9"/>
      <c r="S240" s="9"/>
      <c r="T240" s="9"/>
      <c r="U240" s="9"/>
      <c r="V240" s="12"/>
    </row>
    <row r="241" spans="1:22" s="1" customFormat="1" ht="20.25" hidden="1" customHeight="1" outlineLevel="2" x14ac:dyDescent="0.2">
      <c r="A241" s="16"/>
      <c r="B241" s="16"/>
      <c r="C241" s="19"/>
      <c r="D241" s="20"/>
      <c r="E241" s="16"/>
      <c r="F241" s="32"/>
      <c r="G241" s="32"/>
      <c r="H241" s="32"/>
      <c r="I241" s="32"/>
      <c r="J241" s="32"/>
      <c r="K241" s="32"/>
      <c r="L241" s="32"/>
      <c r="M241" s="32"/>
      <c r="N241" s="10"/>
      <c r="O241" s="9"/>
      <c r="P241" s="9"/>
      <c r="Q241" s="9"/>
      <c r="R241" s="9"/>
      <c r="S241" s="9"/>
      <c r="T241" s="9"/>
      <c r="U241" s="9"/>
      <c r="V241" s="9"/>
    </row>
    <row r="242" spans="1:22" s="1" customFormat="1" ht="20.25" customHeight="1" outlineLevel="1" collapsed="1" x14ac:dyDescent="0.2">
      <c r="A242" s="16" t="str">
        <f>DEC2HEX(B242,2)</f>
        <v>76</v>
      </c>
      <c r="B242" s="16">
        <f>B240+1</f>
        <v>118</v>
      </c>
      <c r="C242" s="19">
        <f>D242+7</f>
        <v>951</v>
      </c>
      <c r="D242" s="20">
        <f>B242*8</f>
        <v>944</v>
      </c>
      <c r="E242" s="16" t="str">
        <f>BIN2HEX(P242,2)</f>
        <v>00</v>
      </c>
      <c r="F242" s="7" t="s">
        <v>21</v>
      </c>
      <c r="G242" s="7" t="s">
        <v>21</v>
      </c>
      <c r="H242" s="7" t="s">
        <v>21</v>
      </c>
      <c r="I242" s="7" t="s">
        <v>21</v>
      </c>
      <c r="J242" s="7" t="s">
        <v>21</v>
      </c>
      <c r="K242" s="7" t="s">
        <v>21</v>
      </c>
      <c r="L242" s="7" t="s">
        <v>21</v>
      </c>
      <c r="M242" s="7" t="s">
        <v>21</v>
      </c>
      <c r="N242" s="10"/>
      <c r="O242" s="9"/>
      <c r="P242" s="9"/>
      <c r="Q242" s="9"/>
      <c r="R242" s="9"/>
      <c r="S242" s="9"/>
      <c r="T242" s="9"/>
      <c r="U242" s="9"/>
      <c r="V242" s="12"/>
    </row>
    <row r="243" spans="1:22" s="1" customFormat="1" ht="20.25" hidden="1" customHeight="1" outlineLevel="2" x14ac:dyDescent="0.2">
      <c r="A243" s="16"/>
      <c r="B243" s="16"/>
      <c r="C243" s="19"/>
      <c r="D243" s="20"/>
      <c r="E243" s="16"/>
      <c r="F243" s="32"/>
      <c r="G243" s="32"/>
      <c r="H243" s="32"/>
      <c r="I243" s="32"/>
      <c r="J243" s="32"/>
      <c r="K243" s="32"/>
      <c r="L243" s="32"/>
      <c r="M243" s="32"/>
      <c r="N243" s="10"/>
      <c r="O243" s="9"/>
      <c r="P243" s="9"/>
      <c r="Q243" s="9"/>
      <c r="R243" s="9"/>
      <c r="S243" s="9"/>
      <c r="T243" s="9"/>
      <c r="U243" s="9"/>
      <c r="V243" s="9"/>
    </row>
    <row r="244" spans="1:22" s="1" customFormat="1" ht="20.25" customHeight="1" outlineLevel="1" collapsed="1" x14ac:dyDescent="0.2">
      <c r="A244" s="16" t="str">
        <f>DEC2HEX(B244,2)</f>
        <v>77</v>
      </c>
      <c r="B244" s="16">
        <f>B242+1</f>
        <v>119</v>
      </c>
      <c r="C244" s="19">
        <f>D244+7</f>
        <v>959</v>
      </c>
      <c r="D244" s="20">
        <f>B244*8</f>
        <v>952</v>
      </c>
      <c r="E244" s="16" t="str">
        <f>BIN2HEX(P244,2)</f>
        <v>00</v>
      </c>
      <c r="F244" s="7" t="s">
        <v>21</v>
      </c>
      <c r="G244" s="7" t="s">
        <v>21</v>
      </c>
      <c r="H244" s="7" t="s">
        <v>21</v>
      </c>
      <c r="I244" s="7" t="s">
        <v>21</v>
      </c>
      <c r="J244" s="7" t="s">
        <v>21</v>
      </c>
      <c r="K244" s="7" t="s">
        <v>21</v>
      </c>
      <c r="L244" s="7" t="s">
        <v>21</v>
      </c>
      <c r="M244" s="7" t="s">
        <v>21</v>
      </c>
      <c r="N244" s="10"/>
      <c r="O244" s="9"/>
      <c r="P244" s="9"/>
      <c r="Q244" s="9"/>
      <c r="R244" s="9"/>
      <c r="S244" s="9"/>
      <c r="T244" s="9"/>
      <c r="U244" s="9"/>
      <c r="V244" s="9"/>
    </row>
    <row r="245" spans="1:22" s="1" customFormat="1" ht="20.25" hidden="1" customHeight="1" outlineLevel="2" x14ac:dyDescent="0.2">
      <c r="A245" s="16"/>
      <c r="B245" s="16"/>
      <c r="C245" s="19"/>
      <c r="D245" s="20"/>
      <c r="E245" s="16"/>
      <c r="F245" s="32"/>
      <c r="G245" s="32"/>
      <c r="H245" s="32"/>
      <c r="I245" s="32"/>
      <c r="J245" s="32"/>
      <c r="K245" s="32"/>
      <c r="L245" s="32"/>
      <c r="M245" s="32"/>
      <c r="N245" s="10"/>
      <c r="O245" s="9"/>
      <c r="P245" s="9"/>
      <c r="Q245" s="9"/>
      <c r="R245" s="9"/>
      <c r="S245" s="9"/>
      <c r="T245" s="9"/>
      <c r="U245" s="9"/>
      <c r="V245" s="9"/>
    </row>
    <row r="246" spans="1:22" s="1" customFormat="1" ht="20.25" customHeight="1" outlineLevel="1" collapsed="1" x14ac:dyDescent="0.2">
      <c r="A246" s="16" t="str">
        <f>DEC2HEX(B246,2)</f>
        <v>78</v>
      </c>
      <c r="B246" s="16">
        <f>B244+1</f>
        <v>120</v>
      </c>
      <c r="C246" s="19">
        <f>D246+7</f>
        <v>967</v>
      </c>
      <c r="D246" s="20">
        <f>B246*8</f>
        <v>960</v>
      </c>
      <c r="E246" s="16" t="str">
        <f>BIN2HEX(P246,2)</f>
        <v>00</v>
      </c>
      <c r="F246" s="7" t="s">
        <v>21</v>
      </c>
      <c r="G246" s="7" t="s">
        <v>21</v>
      </c>
      <c r="H246" s="7" t="s">
        <v>21</v>
      </c>
      <c r="I246" s="7" t="s">
        <v>21</v>
      </c>
      <c r="J246" s="7" t="s">
        <v>21</v>
      </c>
      <c r="K246" s="7" t="s">
        <v>21</v>
      </c>
      <c r="L246" s="7" t="s">
        <v>21</v>
      </c>
      <c r="M246" s="7" t="s">
        <v>21</v>
      </c>
      <c r="N246" s="10"/>
      <c r="O246" s="9"/>
      <c r="P246" s="9"/>
      <c r="Q246" s="9"/>
      <c r="R246" s="9"/>
      <c r="S246" s="9"/>
      <c r="T246" s="9"/>
      <c r="U246" s="9"/>
      <c r="V246" s="9"/>
    </row>
    <row r="247" spans="1:22" s="1" customFormat="1" ht="20.25" hidden="1" customHeight="1" outlineLevel="2" x14ac:dyDescent="0.2">
      <c r="A247" s="16"/>
      <c r="B247" s="16"/>
      <c r="C247" s="19"/>
      <c r="D247" s="20"/>
      <c r="E247" s="16"/>
      <c r="F247" s="32"/>
      <c r="G247" s="32"/>
      <c r="H247" s="32"/>
      <c r="I247" s="32"/>
      <c r="J247" s="32"/>
      <c r="K247" s="32"/>
      <c r="L247" s="32"/>
      <c r="M247" s="32"/>
      <c r="N247" s="10"/>
      <c r="O247" s="9"/>
      <c r="P247" s="9"/>
      <c r="Q247" s="9"/>
      <c r="R247" s="9"/>
      <c r="S247" s="9"/>
      <c r="T247" s="9"/>
      <c r="U247" s="9"/>
      <c r="V247" s="9"/>
    </row>
    <row r="248" spans="1:22" s="1" customFormat="1" ht="20.25" customHeight="1" outlineLevel="1" collapsed="1" x14ac:dyDescent="0.2">
      <c r="A248" s="16" t="str">
        <f>DEC2HEX(B248,2)</f>
        <v>79</v>
      </c>
      <c r="B248" s="16">
        <f>B246+1</f>
        <v>121</v>
      </c>
      <c r="C248" s="19">
        <f>D248+7</f>
        <v>975</v>
      </c>
      <c r="D248" s="20">
        <f>B248*8</f>
        <v>968</v>
      </c>
      <c r="E248" s="16" t="str">
        <f>BIN2HEX(P248,2)</f>
        <v>00</v>
      </c>
      <c r="F248" s="7" t="s">
        <v>21</v>
      </c>
      <c r="G248" s="7" t="s">
        <v>21</v>
      </c>
      <c r="H248" s="7" t="s">
        <v>21</v>
      </c>
      <c r="I248" s="7" t="s">
        <v>21</v>
      </c>
      <c r="J248" s="7" t="s">
        <v>21</v>
      </c>
      <c r="K248" s="7" t="s">
        <v>21</v>
      </c>
      <c r="L248" s="7" t="s">
        <v>21</v>
      </c>
      <c r="M248" s="7" t="s">
        <v>21</v>
      </c>
      <c r="N248" s="10"/>
      <c r="O248" s="9"/>
      <c r="P248" s="9"/>
      <c r="Q248" s="9"/>
      <c r="R248" s="9"/>
      <c r="S248" s="9"/>
      <c r="T248" s="9"/>
      <c r="U248" s="9"/>
      <c r="V248" s="9"/>
    </row>
    <row r="249" spans="1:22" s="1" customFormat="1" ht="20.25" hidden="1" customHeight="1" outlineLevel="2" x14ac:dyDescent="0.2">
      <c r="A249" s="16"/>
      <c r="B249" s="16"/>
      <c r="C249" s="19"/>
      <c r="D249" s="20"/>
      <c r="E249" s="16"/>
      <c r="F249" s="32"/>
      <c r="G249" s="32"/>
      <c r="H249" s="32"/>
      <c r="I249" s="32"/>
      <c r="J249" s="32"/>
      <c r="K249" s="32"/>
      <c r="L249" s="32"/>
      <c r="M249" s="32"/>
      <c r="N249" s="10"/>
      <c r="O249" s="9"/>
      <c r="P249" s="9"/>
      <c r="Q249" s="9"/>
      <c r="R249" s="9"/>
      <c r="S249" s="9"/>
      <c r="T249" s="9"/>
      <c r="U249" s="9"/>
      <c r="V249" s="9"/>
    </row>
    <row r="250" spans="1:22" s="1" customFormat="1" ht="20.25" customHeight="1" outlineLevel="1" collapsed="1" x14ac:dyDescent="0.2">
      <c r="A250" s="16" t="str">
        <f>DEC2HEX(B250,2)</f>
        <v>7A</v>
      </c>
      <c r="B250" s="16">
        <f>B248+1</f>
        <v>122</v>
      </c>
      <c r="C250" s="19">
        <f>D250+7</f>
        <v>983</v>
      </c>
      <c r="D250" s="20">
        <f>B250*8</f>
        <v>976</v>
      </c>
      <c r="E250" s="16" t="str">
        <f>BIN2HEX(P250,2)</f>
        <v>00</v>
      </c>
      <c r="F250" s="7" t="s">
        <v>21</v>
      </c>
      <c r="G250" s="7" t="s">
        <v>21</v>
      </c>
      <c r="H250" s="7" t="s">
        <v>21</v>
      </c>
      <c r="I250" s="7" t="s">
        <v>21</v>
      </c>
      <c r="J250" s="7" t="s">
        <v>21</v>
      </c>
      <c r="K250" s="7" t="s">
        <v>21</v>
      </c>
      <c r="L250" s="7" t="s">
        <v>21</v>
      </c>
      <c r="M250" s="7" t="s">
        <v>21</v>
      </c>
      <c r="N250" s="10"/>
      <c r="O250" s="9"/>
      <c r="P250" s="9"/>
      <c r="Q250" s="9"/>
      <c r="R250" s="9"/>
      <c r="S250" s="9"/>
      <c r="T250" s="9"/>
      <c r="U250" s="9"/>
      <c r="V250" s="9"/>
    </row>
    <row r="251" spans="1:22" s="1" customFormat="1" ht="20.25" hidden="1" customHeight="1" outlineLevel="2" x14ac:dyDescent="0.2">
      <c r="A251" s="16"/>
      <c r="B251" s="16"/>
      <c r="C251" s="19"/>
      <c r="D251" s="20"/>
      <c r="E251" s="16"/>
      <c r="F251" s="32"/>
      <c r="G251" s="32"/>
      <c r="H251" s="32"/>
      <c r="I251" s="32"/>
      <c r="J251" s="32"/>
      <c r="K251" s="32"/>
      <c r="L251" s="32"/>
      <c r="M251" s="32"/>
      <c r="N251" s="10"/>
      <c r="O251" s="9"/>
      <c r="P251" s="9"/>
      <c r="Q251" s="9"/>
      <c r="R251" s="9"/>
      <c r="S251" s="9"/>
      <c r="T251" s="9"/>
      <c r="U251" s="9"/>
      <c r="V251" s="9"/>
    </row>
    <row r="252" spans="1:22" s="1" customFormat="1" ht="20.25" customHeight="1" outlineLevel="1" collapsed="1" x14ac:dyDescent="0.2">
      <c r="A252" s="16" t="str">
        <f>DEC2HEX(B252,2)</f>
        <v>7B</v>
      </c>
      <c r="B252" s="16">
        <f>B250+1</f>
        <v>123</v>
      </c>
      <c r="C252" s="19">
        <f>D252+7</f>
        <v>991</v>
      </c>
      <c r="D252" s="20">
        <f>B252*8</f>
        <v>984</v>
      </c>
      <c r="E252" s="16" t="str">
        <f>BIN2HEX(P252,2)</f>
        <v>00</v>
      </c>
      <c r="F252" s="7" t="s">
        <v>21</v>
      </c>
      <c r="G252" s="7" t="s">
        <v>21</v>
      </c>
      <c r="H252" s="7" t="s">
        <v>21</v>
      </c>
      <c r="I252" s="7" t="s">
        <v>21</v>
      </c>
      <c r="J252" s="7" t="s">
        <v>21</v>
      </c>
      <c r="K252" s="7" t="s">
        <v>21</v>
      </c>
      <c r="L252" s="7" t="s">
        <v>21</v>
      </c>
      <c r="M252" s="7" t="s">
        <v>21</v>
      </c>
      <c r="N252" s="10"/>
      <c r="O252" s="9"/>
      <c r="P252" s="9"/>
      <c r="Q252" s="9"/>
      <c r="R252" s="9"/>
      <c r="S252" s="9"/>
      <c r="T252" s="9"/>
      <c r="U252" s="9"/>
      <c r="V252" s="9"/>
    </row>
    <row r="253" spans="1:22" s="1" customFormat="1" ht="20.25" hidden="1" customHeight="1" outlineLevel="2" x14ac:dyDescent="0.2">
      <c r="A253" s="16"/>
      <c r="B253" s="16"/>
      <c r="C253" s="19"/>
      <c r="D253" s="20"/>
      <c r="E253" s="16"/>
      <c r="F253" s="32"/>
      <c r="G253" s="32"/>
      <c r="H253" s="32"/>
      <c r="I253" s="32"/>
      <c r="J253" s="32"/>
      <c r="K253" s="32"/>
      <c r="L253" s="32"/>
      <c r="M253" s="32"/>
      <c r="N253" s="10"/>
      <c r="O253" s="9"/>
      <c r="P253" s="9"/>
      <c r="Q253" s="9"/>
      <c r="R253" s="9"/>
      <c r="S253" s="9"/>
      <c r="T253" s="9"/>
      <c r="U253" s="9"/>
      <c r="V253" s="9"/>
    </row>
    <row r="254" spans="1:22" s="1" customFormat="1" ht="20.25" customHeight="1" outlineLevel="1" collapsed="1" x14ac:dyDescent="0.2">
      <c r="A254" s="16" t="str">
        <f>DEC2HEX(B254,2)</f>
        <v>7C</v>
      </c>
      <c r="B254" s="16">
        <f>B252+1</f>
        <v>124</v>
      </c>
      <c r="C254" s="19">
        <f>D254+7</f>
        <v>999</v>
      </c>
      <c r="D254" s="20">
        <f>B254*8</f>
        <v>992</v>
      </c>
      <c r="E254" s="16" t="str">
        <f>BIN2HEX(P254,2)</f>
        <v>00</v>
      </c>
      <c r="F254" s="7" t="s">
        <v>21</v>
      </c>
      <c r="G254" s="7" t="s">
        <v>21</v>
      </c>
      <c r="H254" s="7" t="s">
        <v>21</v>
      </c>
      <c r="I254" s="7" t="s">
        <v>21</v>
      </c>
      <c r="J254" s="7" t="s">
        <v>21</v>
      </c>
      <c r="K254" s="7" t="s">
        <v>21</v>
      </c>
      <c r="L254" s="7" t="s">
        <v>21</v>
      </c>
      <c r="M254" s="7" t="s">
        <v>21</v>
      </c>
      <c r="N254" s="10"/>
      <c r="O254" s="9"/>
      <c r="P254" s="9"/>
      <c r="Q254" s="9"/>
      <c r="R254" s="9"/>
      <c r="S254" s="9"/>
      <c r="T254" s="9"/>
      <c r="U254" s="9"/>
      <c r="V254" s="9"/>
    </row>
    <row r="255" spans="1:22" s="1" customFormat="1" ht="20.25" hidden="1" customHeight="1" outlineLevel="2" x14ac:dyDescent="0.2">
      <c r="A255" s="16"/>
      <c r="B255" s="16"/>
      <c r="C255" s="19"/>
      <c r="D255" s="20"/>
      <c r="E255" s="16"/>
      <c r="F255" s="32"/>
      <c r="G255" s="32"/>
      <c r="H255" s="32"/>
      <c r="I255" s="32"/>
      <c r="J255" s="32"/>
      <c r="K255" s="32"/>
      <c r="L255" s="32"/>
      <c r="M255" s="32"/>
      <c r="N255" s="10"/>
      <c r="O255" s="9"/>
      <c r="P255" s="9"/>
      <c r="Q255" s="9"/>
      <c r="R255" s="9"/>
      <c r="S255" s="9"/>
      <c r="T255" s="9"/>
      <c r="U255" s="9"/>
      <c r="V255" s="9"/>
    </row>
    <row r="256" spans="1:22" s="1" customFormat="1" ht="20.25" customHeight="1" outlineLevel="1" collapsed="1" thickBot="1" x14ac:dyDescent="0.25">
      <c r="A256" s="16" t="str">
        <f>DEC2HEX(B256,2)</f>
        <v>7D</v>
      </c>
      <c r="B256" s="16">
        <f>B254+1</f>
        <v>125</v>
      </c>
      <c r="C256" s="19">
        <f>D256+7</f>
        <v>1007</v>
      </c>
      <c r="D256" s="20">
        <f>B256*8</f>
        <v>1000</v>
      </c>
      <c r="E256" s="16" t="str">
        <f>BIN2HEX(P256,2)</f>
        <v>00</v>
      </c>
      <c r="F256" s="7" t="s">
        <v>21</v>
      </c>
      <c r="G256" s="7" t="s">
        <v>21</v>
      </c>
      <c r="H256" s="7" t="s">
        <v>21</v>
      </c>
      <c r="I256" s="7" t="s">
        <v>21</v>
      </c>
      <c r="J256" s="7" t="s">
        <v>21</v>
      </c>
      <c r="K256" s="7" t="s">
        <v>21</v>
      </c>
      <c r="L256" s="7" t="s">
        <v>21</v>
      </c>
      <c r="M256" s="7" t="s">
        <v>21</v>
      </c>
      <c r="N256" s="10"/>
      <c r="O256" s="9"/>
      <c r="P256" s="9"/>
      <c r="Q256" s="9"/>
      <c r="R256" s="9"/>
      <c r="S256" s="9"/>
      <c r="T256" s="9"/>
      <c r="U256" s="9"/>
      <c r="V256" s="12"/>
    </row>
    <row r="257" spans="1:22" s="1" customFormat="1" ht="20.25" hidden="1" customHeight="1" outlineLevel="2" thickBot="1" x14ac:dyDescent="0.25">
      <c r="A257" s="16"/>
      <c r="B257" s="16"/>
      <c r="C257" s="19"/>
      <c r="D257" s="20"/>
      <c r="E257" s="16"/>
      <c r="F257" s="32"/>
      <c r="G257" s="32"/>
      <c r="H257" s="32"/>
      <c r="I257" s="32"/>
      <c r="J257" s="32"/>
      <c r="K257" s="32"/>
      <c r="L257" s="32"/>
      <c r="M257" s="32"/>
      <c r="N257" s="10"/>
      <c r="O257" s="9"/>
      <c r="P257" s="9"/>
      <c r="Q257" s="9"/>
      <c r="R257" s="9"/>
      <c r="S257" s="9"/>
      <c r="T257" s="9"/>
      <c r="U257" s="9"/>
      <c r="V257" s="9"/>
    </row>
    <row r="258" spans="1:22" s="1" customFormat="1" ht="20.25" customHeight="1" outlineLevel="1" collapsed="1" x14ac:dyDescent="0.2">
      <c r="A258" s="16" t="str">
        <f>DEC2HEX(B258,2)</f>
        <v>7E</v>
      </c>
      <c r="B258" s="16">
        <f>B256+1</f>
        <v>126</v>
      </c>
      <c r="C258" s="17">
        <f>D258+7</f>
        <v>1015</v>
      </c>
      <c r="D258" s="18">
        <f>B258*8</f>
        <v>1008</v>
      </c>
      <c r="E258" s="16" t="str">
        <f>BIN2HEX(P258,2)</f>
        <v>00</v>
      </c>
      <c r="F258" s="7" t="s">
        <v>21</v>
      </c>
      <c r="G258" s="7" t="s">
        <v>21</v>
      </c>
      <c r="H258" s="7" t="s">
        <v>21</v>
      </c>
      <c r="I258" s="7" t="s">
        <v>21</v>
      </c>
      <c r="J258" s="7" t="s">
        <v>21</v>
      </c>
      <c r="K258" s="7" t="s">
        <v>21</v>
      </c>
      <c r="L258" s="7" t="s">
        <v>21</v>
      </c>
      <c r="M258" s="7" t="s">
        <v>21</v>
      </c>
      <c r="N258" s="10"/>
      <c r="O258" s="9"/>
      <c r="P258" s="9"/>
      <c r="Q258" s="9"/>
      <c r="R258" s="9"/>
      <c r="S258" s="9"/>
      <c r="T258" s="9"/>
      <c r="U258" s="9"/>
      <c r="V258" s="12"/>
    </row>
    <row r="259" spans="1:22" s="1" customFormat="1" ht="20.25" hidden="1" customHeight="1" outlineLevel="2" x14ac:dyDescent="0.2">
      <c r="A259" s="16"/>
      <c r="B259" s="16"/>
      <c r="C259" s="19"/>
      <c r="D259" s="20"/>
      <c r="E259" s="16"/>
      <c r="F259" s="32"/>
      <c r="G259" s="32"/>
      <c r="H259" s="32"/>
      <c r="I259" s="32"/>
      <c r="J259" s="32"/>
      <c r="K259" s="32"/>
      <c r="L259" s="32"/>
      <c r="M259" s="32"/>
      <c r="N259" s="10"/>
      <c r="O259" s="9"/>
      <c r="P259" s="9"/>
      <c r="Q259" s="9"/>
      <c r="R259" s="9"/>
      <c r="S259" s="9"/>
      <c r="T259" s="9"/>
      <c r="U259" s="9"/>
      <c r="V259" s="9"/>
    </row>
    <row r="260" spans="1:22" s="1" customFormat="1" ht="20.25" customHeight="1" outlineLevel="1" collapsed="1" x14ac:dyDescent="0.2">
      <c r="A260" s="16" t="str">
        <f>DEC2HEX(B260,2)</f>
        <v>7F</v>
      </c>
      <c r="B260" s="16">
        <f>B258+1</f>
        <v>127</v>
      </c>
      <c r="C260" s="19">
        <f>D260+7</f>
        <v>1023</v>
      </c>
      <c r="D260" s="20">
        <f>B260*8</f>
        <v>1016</v>
      </c>
      <c r="E260" s="16" t="str">
        <f>BIN2HEX(P260,2)</f>
        <v>00</v>
      </c>
      <c r="F260" s="7" t="s">
        <v>21</v>
      </c>
      <c r="G260" s="7" t="s">
        <v>21</v>
      </c>
      <c r="H260" s="7" t="s">
        <v>21</v>
      </c>
      <c r="I260" s="7" t="s">
        <v>21</v>
      </c>
      <c r="J260" s="7" t="s">
        <v>21</v>
      </c>
      <c r="K260" s="7" t="s">
        <v>21</v>
      </c>
      <c r="L260" s="7" t="s">
        <v>21</v>
      </c>
      <c r="M260" s="7" t="s">
        <v>21</v>
      </c>
      <c r="N260" s="10"/>
      <c r="O260" s="9"/>
      <c r="P260" s="9"/>
      <c r="Q260" s="9"/>
      <c r="R260" s="9"/>
      <c r="S260" s="9"/>
      <c r="T260" s="9"/>
      <c r="U260" s="9"/>
      <c r="V260" s="12"/>
    </row>
    <row r="261" spans="1:22" s="1" customFormat="1" ht="20.25" hidden="1" customHeight="1" outlineLevel="2" x14ac:dyDescent="0.2">
      <c r="A261" s="16"/>
      <c r="B261" s="16"/>
      <c r="C261" s="16"/>
      <c r="D261" s="16"/>
      <c r="E261" s="16"/>
      <c r="F261" s="32"/>
      <c r="G261" s="32"/>
      <c r="H261" s="32"/>
      <c r="I261" s="32"/>
      <c r="J261" s="32"/>
      <c r="K261" s="32"/>
      <c r="L261" s="32"/>
      <c r="M261" s="32"/>
      <c r="N261" s="10"/>
      <c r="O261" s="9"/>
      <c r="P261" s="9"/>
      <c r="Q261" s="9"/>
      <c r="R261" s="9"/>
      <c r="S261" s="9"/>
      <c r="T261" s="9"/>
      <c r="U261" s="9"/>
      <c r="V261" s="9"/>
    </row>
    <row r="262" spans="1:22" s="1" customFormat="1" ht="20.25" customHeight="1" x14ac:dyDescent="0.2">
      <c r="A262" s="80"/>
      <c r="B262" s="80"/>
      <c r="C262" s="80"/>
      <c r="D262" s="80"/>
      <c r="E262" s="80"/>
      <c r="F262" s="80"/>
      <c r="G262" s="80"/>
      <c r="H262" s="80"/>
      <c r="I262" s="80"/>
      <c r="J262" s="80"/>
      <c r="K262" s="80"/>
      <c r="L262" s="80"/>
      <c r="M262" s="80"/>
      <c r="N262" s="80"/>
      <c r="O262" s="80"/>
      <c r="P262" s="80"/>
      <c r="Q262" s="80"/>
      <c r="R262" s="26"/>
      <c r="S262" s="26"/>
      <c r="T262" s="26"/>
      <c r="U262" s="26"/>
      <c r="V262" s="26"/>
    </row>
    <row r="263" spans="1:22" s="1" customFormat="1" ht="20.25" customHeight="1" outlineLevel="1" collapsed="1" x14ac:dyDescent="0.2">
      <c r="A263" s="16" t="str">
        <f>DEC2HEX(B263,2)</f>
        <v>80</v>
      </c>
      <c r="B263" s="16">
        <f>B260+1</f>
        <v>128</v>
      </c>
      <c r="C263" s="19">
        <f>D263+7</f>
        <v>1031</v>
      </c>
      <c r="D263" s="20">
        <f>B263*8</f>
        <v>1024</v>
      </c>
      <c r="E263" s="16" t="str">
        <f>BIN2HEX(P263,2)</f>
        <v>00</v>
      </c>
      <c r="F263" s="7" t="s">
        <v>21</v>
      </c>
      <c r="G263" s="7" t="s">
        <v>21</v>
      </c>
      <c r="H263" s="7" t="s">
        <v>21</v>
      </c>
      <c r="I263" s="7" t="s">
        <v>21</v>
      </c>
      <c r="J263" s="7" t="s">
        <v>21</v>
      </c>
      <c r="K263" s="7" t="s">
        <v>21</v>
      </c>
      <c r="L263" s="7" t="s">
        <v>21</v>
      </c>
      <c r="M263" s="7" t="s">
        <v>21</v>
      </c>
      <c r="N263" s="10"/>
      <c r="O263" s="9"/>
      <c r="P263" s="9"/>
      <c r="Q263" s="9"/>
      <c r="R263" s="9"/>
      <c r="S263" s="9"/>
      <c r="T263" s="9"/>
      <c r="U263" s="9"/>
      <c r="V263" s="9"/>
    </row>
    <row r="264" spans="1:22" s="1" customFormat="1" ht="20.25" hidden="1" customHeight="1" outlineLevel="2" x14ac:dyDescent="0.2">
      <c r="A264" s="16"/>
      <c r="B264" s="16"/>
      <c r="C264" s="19"/>
      <c r="D264" s="20"/>
      <c r="E264" s="16"/>
      <c r="F264" s="32"/>
      <c r="G264" s="32"/>
      <c r="H264" s="32"/>
      <c r="I264" s="32"/>
      <c r="J264" s="32"/>
      <c r="K264" s="32"/>
      <c r="L264" s="32"/>
      <c r="M264" s="32"/>
      <c r="N264" s="10"/>
      <c r="O264" s="9"/>
      <c r="P264" s="9"/>
      <c r="Q264" s="9"/>
      <c r="R264" s="9"/>
      <c r="S264" s="9"/>
      <c r="T264" s="9"/>
      <c r="U264" s="9"/>
      <c r="V264" s="9"/>
    </row>
    <row r="265" spans="1:22" s="1" customFormat="1" ht="20.25" customHeight="1" outlineLevel="1" collapsed="1" x14ac:dyDescent="0.2">
      <c r="A265" s="16" t="str">
        <f>DEC2HEX(B265,2)</f>
        <v>81</v>
      </c>
      <c r="B265" s="16">
        <f>B263+1</f>
        <v>129</v>
      </c>
      <c r="C265" s="19">
        <f>D265+7</f>
        <v>1039</v>
      </c>
      <c r="D265" s="20">
        <f>B265*8</f>
        <v>1032</v>
      </c>
      <c r="E265" s="16" t="str">
        <f>BIN2HEX(P265,2)</f>
        <v>00</v>
      </c>
      <c r="F265" s="7" t="s">
        <v>21</v>
      </c>
      <c r="G265" s="7" t="s">
        <v>21</v>
      </c>
      <c r="H265" s="7" t="s">
        <v>21</v>
      </c>
      <c r="I265" s="7" t="s">
        <v>21</v>
      </c>
      <c r="J265" s="7" t="s">
        <v>21</v>
      </c>
      <c r="K265" s="7" t="s">
        <v>21</v>
      </c>
      <c r="L265" s="7" t="s">
        <v>21</v>
      </c>
      <c r="M265" s="7" t="s">
        <v>21</v>
      </c>
      <c r="N265" s="10"/>
      <c r="O265" s="9"/>
      <c r="P265" s="9"/>
      <c r="Q265" s="9"/>
      <c r="R265" s="9"/>
      <c r="S265" s="9"/>
      <c r="T265" s="9"/>
      <c r="U265" s="9"/>
      <c r="V265" s="9"/>
    </row>
    <row r="266" spans="1:22" s="1" customFormat="1" ht="20.25" hidden="1" customHeight="1" outlineLevel="2" x14ac:dyDescent="0.2">
      <c r="A266" s="16"/>
      <c r="B266" s="16"/>
      <c r="C266" s="19"/>
      <c r="D266" s="20"/>
      <c r="E266" s="16"/>
      <c r="F266" s="32"/>
      <c r="G266" s="32"/>
      <c r="H266" s="32"/>
      <c r="I266" s="32"/>
      <c r="J266" s="32"/>
      <c r="K266" s="32"/>
      <c r="L266" s="32"/>
      <c r="M266" s="32"/>
      <c r="N266" s="10"/>
      <c r="O266" s="9"/>
      <c r="P266" s="9"/>
      <c r="Q266" s="9"/>
      <c r="R266" s="9"/>
      <c r="S266" s="9"/>
      <c r="T266" s="9"/>
      <c r="U266" s="9"/>
      <c r="V266" s="9"/>
    </row>
    <row r="267" spans="1:22" s="1" customFormat="1" ht="20.25" customHeight="1" outlineLevel="1" collapsed="1" x14ac:dyDescent="0.2">
      <c r="A267" s="16" t="str">
        <f>DEC2HEX(B267,2)</f>
        <v>82</v>
      </c>
      <c r="B267" s="16">
        <f>B265+1</f>
        <v>130</v>
      </c>
      <c r="C267" s="19">
        <f>D267+7</f>
        <v>1047</v>
      </c>
      <c r="D267" s="20">
        <f>B267*8</f>
        <v>1040</v>
      </c>
      <c r="E267" s="16" t="str">
        <f>BIN2HEX(P267,2)</f>
        <v>00</v>
      </c>
      <c r="F267" s="7" t="s">
        <v>21</v>
      </c>
      <c r="G267" s="7" t="s">
        <v>21</v>
      </c>
      <c r="H267" s="7" t="s">
        <v>21</v>
      </c>
      <c r="I267" s="7" t="s">
        <v>21</v>
      </c>
      <c r="J267" s="7" t="s">
        <v>21</v>
      </c>
      <c r="K267" s="7" t="s">
        <v>21</v>
      </c>
      <c r="L267" s="7" t="s">
        <v>21</v>
      </c>
      <c r="M267" s="7" t="s">
        <v>21</v>
      </c>
      <c r="N267" s="10"/>
      <c r="O267" s="9"/>
      <c r="P267" s="9"/>
      <c r="Q267" s="9"/>
      <c r="R267" s="9"/>
      <c r="S267" s="9"/>
      <c r="T267" s="9"/>
      <c r="U267" s="9"/>
      <c r="V267" s="12"/>
    </row>
    <row r="268" spans="1:22" s="1" customFormat="1" ht="20.25" hidden="1" customHeight="1" outlineLevel="2" x14ac:dyDescent="0.2">
      <c r="A268" s="16"/>
      <c r="B268" s="16"/>
      <c r="C268" s="19"/>
      <c r="D268" s="20"/>
      <c r="E268" s="16"/>
      <c r="F268" s="32"/>
      <c r="G268" s="32"/>
      <c r="H268" s="32"/>
      <c r="I268" s="32"/>
      <c r="J268" s="32"/>
      <c r="K268" s="32"/>
      <c r="L268" s="32"/>
      <c r="M268" s="32"/>
      <c r="N268" s="10"/>
      <c r="O268" s="9"/>
      <c r="P268" s="9"/>
      <c r="Q268" s="9"/>
      <c r="R268" s="9"/>
      <c r="S268" s="9"/>
      <c r="T268" s="9"/>
      <c r="U268" s="9"/>
      <c r="V268" s="9"/>
    </row>
    <row r="269" spans="1:22" s="1" customFormat="1" ht="20.25" customHeight="1" outlineLevel="1" collapsed="1" x14ac:dyDescent="0.2">
      <c r="A269" s="16" t="str">
        <f>DEC2HEX(B269,2)</f>
        <v>83</v>
      </c>
      <c r="B269" s="16">
        <f>B267+1</f>
        <v>131</v>
      </c>
      <c r="C269" s="19">
        <f>D269+7</f>
        <v>1055</v>
      </c>
      <c r="D269" s="20">
        <f>B269*8</f>
        <v>1048</v>
      </c>
      <c r="E269" s="16" t="str">
        <f>BIN2HEX(P269,2)</f>
        <v>00</v>
      </c>
      <c r="F269" s="7" t="s">
        <v>21</v>
      </c>
      <c r="G269" s="7" t="s">
        <v>21</v>
      </c>
      <c r="H269" s="7" t="s">
        <v>21</v>
      </c>
      <c r="I269" s="7" t="s">
        <v>21</v>
      </c>
      <c r="J269" s="7" t="s">
        <v>21</v>
      </c>
      <c r="K269" s="7" t="s">
        <v>21</v>
      </c>
      <c r="L269" s="7" t="s">
        <v>21</v>
      </c>
      <c r="M269" s="7" t="s">
        <v>21</v>
      </c>
      <c r="N269" s="10"/>
      <c r="O269" s="9"/>
      <c r="P269" s="9"/>
      <c r="Q269" s="9"/>
      <c r="R269" s="9"/>
      <c r="S269" s="9"/>
      <c r="T269" s="9"/>
      <c r="U269" s="9"/>
      <c r="V269" s="12"/>
    </row>
    <row r="270" spans="1:22" s="1" customFormat="1" ht="20.25" hidden="1" customHeight="1" outlineLevel="2" x14ac:dyDescent="0.2">
      <c r="A270" s="16"/>
      <c r="B270" s="16"/>
      <c r="C270" s="19"/>
      <c r="D270" s="20"/>
      <c r="E270" s="16"/>
      <c r="F270" s="32"/>
      <c r="G270" s="32"/>
      <c r="H270" s="32"/>
      <c r="I270" s="32"/>
      <c r="J270" s="32"/>
      <c r="K270" s="32"/>
      <c r="L270" s="32"/>
      <c r="M270" s="32"/>
      <c r="N270" s="10"/>
      <c r="O270" s="9"/>
      <c r="P270" s="9"/>
      <c r="Q270" s="9"/>
      <c r="R270" s="9"/>
      <c r="S270" s="9"/>
      <c r="T270" s="9"/>
      <c r="U270" s="9"/>
      <c r="V270" s="9"/>
    </row>
    <row r="271" spans="1:22" s="1" customFormat="1" ht="20.25" customHeight="1" outlineLevel="1" collapsed="1" x14ac:dyDescent="0.2">
      <c r="A271" s="16" t="str">
        <f>DEC2HEX(B271,2)</f>
        <v>84</v>
      </c>
      <c r="B271" s="16">
        <f>B269+1</f>
        <v>132</v>
      </c>
      <c r="C271" s="19">
        <f>D271+7</f>
        <v>1063</v>
      </c>
      <c r="D271" s="20">
        <f>B271*8</f>
        <v>1056</v>
      </c>
      <c r="E271" s="16" t="str">
        <f>BIN2HEX(P271,2)</f>
        <v>00</v>
      </c>
      <c r="F271" s="7" t="s">
        <v>21</v>
      </c>
      <c r="G271" s="7" t="s">
        <v>21</v>
      </c>
      <c r="H271" s="7" t="s">
        <v>21</v>
      </c>
      <c r="I271" s="7" t="s">
        <v>21</v>
      </c>
      <c r="J271" s="7" t="s">
        <v>21</v>
      </c>
      <c r="K271" s="7" t="s">
        <v>21</v>
      </c>
      <c r="L271" s="7" t="s">
        <v>21</v>
      </c>
      <c r="M271" s="7" t="s">
        <v>21</v>
      </c>
      <c r="N271" s="10"/>
      <c r="O271" s="9"/>
      <c r="P271" s="9"/>
      <c r="Q271" s="9"/>
      <c r="R271" s="9"/>
      <c r="S271" s="9"/>
      <c r="T271" s="9"/>
      <c r="U271" s="9"/>
      <c r="V271" s="12"/>
    </row>
    <row r="272" spans="1:22" s="1" customFormat="1" ht="20.25" hidden="1" customHeight="1" outlineLevel="2" x14ac:dyDescent="0.2">
      <c r="A272" s="16"/>
      <c r="B272" s="16"/>
      <c r="C272" s="19"/>
      <c r="D272" s="20"/>
      <c r="E272" s="16"/>
      <c r="F272" s="32"/>
      <c r="G272" s="32"/>
      <c r="H272" s="32"/>
      <c r="I272" s="32"/>
      <c r="J272" s="32"/>
      <c r="K272" s="32"/>
      <c r="L272" s="32"/>
      <c r="M272" s="32"/>
      <c r="N272" s="10"/>
      <c r="O272" s="9"/>
      <c r="P272" s="9"/>
      <c r="Q272" s="9"/>
      <c r="R272" s="9"/>
      <c r="S272" s="9"/>
      <c r="T272" s="9"/>
      <c r="U272" s="9"/>
      <c r="V272" s="9"/>
    </row>
    <row r="273" spans="1:22" s="1" customFormat="1" ht="20.25" customHeight="1" outlineLevel="1" collapsed="1" x14ac:dyDescent="0.2">
      <c r="A273" s="16" t="str">
        <f>DEC2HEX(B273,2)</f>
        <v>85</v>
      </c>
      <c r="B273" s="16">
        <f>B271+1</f>
        <v>133</v>
      </c>
      <c r="C273" s="19">
        <f>D273+7</f>
        <v>1071</v>
      </c>
      <c r="D273" s="20">
        <f>B273*8</f>
        <v>1064</v>
      </c>
      <c r="E273" s="16" t="str">
        <f>BIN2HEX(P273,2)</f>
        <v>00</v>
      </c>
      <c r="F273" s="7" t="s">
        <v>21</v>
      </c>
      <c r="G273" s="7" t="s">
        <v>21</v>
      </c>
      <c r="H273" s="7" t="s">
        <v>21</v>
      </c>
      <c r="I273" s="7" t="s">
        <v>21</v>
      </c>
      <c r="J273" s="7" t="s">
        <v>21</v>
      </c>
      <c r="K273" s="7" t="s">
        <v>21</v>
      </c>
      <c r="L273" s="7" t="s">
        <v>21</v>
      </c>
      <c r="M273" s="7" t="s">
        <v>21</v>
      </c>
      <c r="N273" s="10"/>
      <c r="O273" s="9"/>
      <c r="P273" s="9"/>
      <c r="Q273" s="9"/>
      <c r="R273" s="9"/>
      <c r="S273" s="9"/>
      <c r="T273" s="9"/>
      <c r="U273" s="9"/>
      <c r="V273" s="12"/>
    </row>
    <row r="274" spans="1:22" s="1" customFormat="1" ht="20.25" hidden="1" customHeight="1" outlineLevel="2" x14ac:dyDescent="0.2">
      <c r="A274" s="16"/>
      <c r="B274" s="16"/>
      <c r="C274" s="19"/>
      <c r="D274" s="20"/>
      <c r="E274" s="16"/>
      <c r="F274" s="32"/>
      <c r="G274" s="32"/>
      <c r="H274" s="32"/>
      <c r="I274" s="32"/>
      <c r="J274" s="32"/>
      <c r="K274" s="32"/>
      <c r="L274" s="32"/>
      <c r="M274" s="32"/>
      <c r="N274" s="10"/>
      <c r="O274" s="9"/>
      <c r="P274" s="9"/>
      <c r="Q274" s="9"/>
      <c r="R274" s="9"/>
      <c r="S274" s="9"/>
      <c r="T274" s="9"/>
      <c r="U274" s="9"/>
      <c r="V274" s="9"/>
    </row>
    <row r="275" spans="1:22" s="1" customFormat="1" ht="20.25" customHeight="1" outlineLevel="1" collapsed="1" x14ac:dyDescent="0.2">
      <c r="A275" s="16" t="str">
        <f>DEC2HEX(B275,2)</f>
        <v>86</v>
      </c>
      <c r="B275" s="16">
        <f>B273+1</f>
        <v>134</v>
      </c>
      <c r="C275" s="19">
        <f>D275+7</f>
        <v>1079</v>
      </c>
      <c r="D275" s="20">
        <f>B275*8</f>
        <v>1072</v>
      </c>
      <c r="E275" s="16" t="str">
        <f>BIN2HEX(P275,2)</f>
        <v>00</v>
      </c>
      <c r="F275" s="7" t="s">
        <v>21</v>
      </c>
      <c r="G275" s="7" t="s">
        <v>21</v>
      </c>
      <c r="H275" s="7" t="s">
        <v>21</v>
      </c>
      <c r="I275" s="7" t="s">
        <v>21</v>
      </c>
      <c r="J275" s="7" t="s">
        <v>21</v>
      </c>
      <c r="K275" s="7" t="s">
        <v>21</v>
      </c>
      <c r="L275" s="7" t="s">
        <v>21</v>
      </c>
      <c r="M275" s="7" t="s">
        <v>21</v>
      </c>
      <c r="N275" s="10"/>
      <c r="O275" s="9"/>
      <c r="P275" s="9"/>
      <c r="Q275" s="9"/>
      <c r="R275" s="9"/>
      <c r="S275" s="9"/>
      <c r="T275" s="9"/>
      <c r="U275" s="9"/>
      <c r="V275" s="9"/>
    </row>
    <row r="276" spans="1:22" s="1" customFormat="1" ht="20.25" hidden="1" customHeight="1" outlineLevel="2" x14ac:dyDescent="0.2">
      <c r="A276" s="16"/>
      <c r="B276" s="16"/>
      <c r="C276" s="19"/>
      <c r="D276" s="20"/>
      <c r="E276" s="16"/>
      <c r="F276" s="32"/>
      <c r="G276" s="32"/>
      <c r="H276" s="32"/>
      <c r="I276" s="32"/>
      <c r="J276" s="32"/>
      <c r="K276" s="32"/>
      <c r="L276" s="32"/>
      <c r="M276" s="32"/>
      <c r="N276" s="10"/>
      <c r="O276" s="9"/>
      <c r="P276" s="9"/>
      <c r="Q276" s="9"/>
      <c r="R276" s="9"/>
      <c r="S276" s="9"/>
      <c r="T276" s="9"/>
      <c r="U276" s="9"/>
      <c r="V276" s="9"/>
    </row>
    <row r="277" spans="1:22" s="1" customFormat="1" ht="20.25" customHeight="1" outlineLevel="1" collapsed="1" x14ac:dyDescent="0.2">
      <c r="A277" s="16" t="str">
        <f>DEC2HEX(B277,2)</f>
        <v>87</v>
      </c>
      <c r="B277" s="16">
        <f>B275+1</f>
        <v>135</v>
      </c>
      <c r="C277" s="19">
        <f>D277+7</f>
        <v>1087</v>
      </c>
      <c r="D277" s="20">
        <f>B277*8</f>
        <v>1080</v>
      </c>
      <c r="E277" s="16" t="str">
        <f>BIN2HEX(P277,2)</f>
        <v>00</v>
      </c>
      <c r="F277" s="7" t="s">
        <v>21</v>
      </c>
      <c r="G277" s="7" t="s">
        <v>21</v>
      </c>
      <c r="H277" s="7" t="s">
        <v>21</v>
      </c>
      <c r="I277" s="7" t="s">
        <v>21</v>
      </c>
      <c r="J277" s="7" t="s">
        <v>21</v>
      </c>
      <c r="K277" s="7" t="s">
        <v>21</v>
      </c>
      <c r="L277" s="7" t="s">
        <v>21</v>
      </c>
      <c r="M277" s="7" t="s">
        <v>21</v>
      </c>
      <c r="N277" s="10"/>
      <c r="O277" s="9"/>
      <c r="P277" s="9"/>
      <c r="Q277" s="9"/>
      <c r="R277" s="9"/>
      <c r="S277" s="9"/>
      <c r="T277" s="9"/>
      <c r="U277" s="9"/>
      <c r="V277" s="9"/>
    </row>
    <row r="278" spans="1:22" s="1" customFormat="1" ht="20.25" hidden="1" customHeight="1" outlineLevel="2" x14ac:dyDescent="0.2">
      <c r="A278" s="16"/>
      <c r="B278" s="16"/>
      <c r="C278" s="19"/>
      <c r="D278" s="20"/>
      <c r="E278" s="16"/>
      <c r="F278" s="32"/>
      <c r="G278" s="32"/>
      <c r="H278" s="32"/>
      <c r="I278" s="32"/>
      <c r="J278" s="32"/>
      <c r="K278" s="32"/>
      <c r="L278" s="32"/>
      <c r="M278" s="32"/>
      <c r="N278" s="10"/>
      <c r="O278" s="9"/>
      <c r="P278" s="9"/>
      <c r="Q278" s="9"/>
      <c r="R278" s="9"/>
      <c r="S278" s="9"/>
      <c r="T278" s="9"/>
      <c r="U278" s="9"/>
      <c r="V278" s="9"/>
    </row>
    <row r="279" spans="1:22" s="1" customFormat="1" ht="20.25" customHeight="1" outlineLevel="1" collapsed="1" x14ac:dyDescent="0.2">
      <c r="A279" s="16" t="str">
        <f>DEC2HEX(B279,2)</f>
        <v>88</v>
      </c>
      <c r="B279" s="16">
        <f>B277+1</f>
        <v>136</v>
      </c>
      <c r="C279" s="19">
        <f>D279+7</f>
        <v>1095</v>
      </c>
      <c r="D279" s="20">
        <f>B279*8</f>
        <v>1088</v>
      </c>
      <c r="E279" s="16" t="str">
        <f>BIN2HEX(P279,2)</f>
        <v>00</v>
      </c>
      <c r="F279" s="7" t="s">
        <v>21</v>
      </c>
      <c r="G279" s="7" t="s">
        <v>21</v>
      </c>
      <c r="H279" s="7" t="s">
        <v>21</v>
      </c>
      <c r="I279" s="7" t="s">
        <v>21</v>
      </c>
      <c r="J279" s="7" t="s">
        <v>21</v>
      </c>
      <c r="K279" s="7" t="s">
        <v>21</v>
      </c>
      <c r="L279" s="7" t="s">
        <v>21</v>
      </c>
      <c r="M279" s="7" t="s">
        <v>21</v>
      </c>
      <c r="N279" s="10"/>
      <c r="O279" s="9"/>
      <c r="P279" s="9"/>
      <c r="Q279" s="9"/>
      <c r="R279" s="9"/>
      <c r="S279" s="9"/>
      <c r="T279" s="9"/>
      <c r="U279" s="9"/>
      <c r="V279" s="9"/>
    </row>
    <row r="280" spans="1:22" s="1" customFormat="1" ht="20.25" hidden="1" customHeight="1" outlineLevel="2" x14ac:dyDescent="0.2">
      <c r="A280" s="16"/>
      <c r="B280" s="16"/>
      <c r="C280" s="19"/>
      <c r="D280" s="20"/>
      <c r="E280" s="16"/>
      <c r="F280" s="32"/>
      <c r="G280" s="32"/>
      <c r="H280" s="32"/>
      <c r="I280" s="32"/>
      <c r="J280" s="32"/>
      <c r="K280" s="32"/>
      <c r="L280" s="32"/>
      <c r="M280" s="32"/>
      <c r="N280" s="10"/>
      <c r="O280" s="9"/>
      <c r="P280" s="9"/>
      <c r="Q280" s="9"/>
      <c r="R280" s="9"/>
      <c r="S280" s="9"/>
      <c r="T280" s="9"/>
      <c r="U280" s="9"/>
      <c r="V280" s="9"/>
    </row>
    <row r="281" spans="1:22" s="1" customFormat="1" ht="20.25" customHeight="1" outlineLevel="1" collapsed="1" x14ac:dyDescent="0.2">
      <c r="A281" s="16" t="str">
        <f>DEC2HEX(B281,2)</f>
        <v>89</v>
      </c>
      <c r="B281" s="16">
        <f>B279+1</f>
        <v>137</v>
      </c>
      <c r="C281" s="19">
        <f>D281+7</f>
        <v>1103</v>
      </c>
      <c r="D281" s="20">
        <f>B281*8</f>
        <v>1096</v>
      </c>
      <c r="E281" s="16" t="str">
        <f>BIN2HEX(P281,2)</f>
        <v>00</v>
      </c>
      <c r="F281" s="7" t="s">
        <v>21</v>
      </c>
      <c r="G281" s="7" t="s">
        <v>21</v>
      </c>
      <c r="H281" s="7" t="s">
        <v>21</v>
      </c>
      <c r="I281" s="7" t="s">
        <v>21</v>
      </c>
      <c r="J281" s="7" t="s">
        <v>21</v>
      </c>
      <c r="K281" s="7" t="s">
        <v>21</v>
      </c>
      <c r="L281" s="7" t="s">
        <v>21</v>
      </c>
      <c r="M281" s="7" t="s">
        <v>21</v>
      </c>
      <c r="N281" s="10"/>
      <c r="O281" s="9"/>
      <c r="P281" s="9"/>
      <c r="Q281" s="9"/>
      <c r="R281" s="9"/>
      <c r="S281" s="9"/>
      <c r="T281" s="9"/>
      <c r="U281" s="9"/>
      <c r="V281" s="9"/>
    </row>
    <row r="282" spans="1:22" s="1" customFormat="1" ht="20.25" hidden="1" customHeight="1" outlineLevel="2" x14ac:dyDescent="0.2">
      <c r="A282" s="16"/>
      <c r="B282" s="16"/>
      <c r="C282" s="19"/>
      <c r="D282" s="20"/>
      <c r="E282" s="16"/>
      <c r="F282" s="32"/>
      <c r="G282" s="32"/>
      <c r="H282" s="32"/>
      <c r="I282" s="32"/>
      <c r="J282" s="32"/>
      <c r="K282" s="32"/>
      <c r="L282" s="32"/>
      <c r="M282" s="32"/>
      <c r="N282" s="10"/>
      <c r="O282" s="9"/>
      <c r="P282" s="9"/>
      <c r="Q282" s="9"/>
      <c r="R282" s="9"/>
      <c r="S282" s="9"/>
      <c r="T282" s="9"/>
      <c r="U282" s="9"/>
      <c r="V282" s="9"/>
    </row>
    <row r="283" spans="1:22" s="1" customFormat="1" ht="20.25" customHeight="1" outlineLevel="1" collapsed="1" x14ac:dyDescent="0.2">
      <c r="A283" s="16" t="str">
        <f>DEC2HEX(B283,2)</f>
        <v>8A</v>
      </c>
      <c r="B283" s="16">
        <f>B281+1</f>
        <v>138</v>
      </c>
      <c r="C283" s="19">
        <f>D283+7</f>
        <v>1111</v>
      </c>
      <c r="D283" s="20">
        <f>B283*8</f>
        <v>1104</v>
      </c>
      <c r="E283" s="16" t="str">
        <f>BIN2HEX(P283,2)</f>
        <v>00</v>
      </c>
      <c r="F283" s="7" t="s">
        <v>21</v>
      </c>
      <c r="G283" s="7" t="s">
        <v>21</v>
      </c>
      <c r="H283" s="7" t="s">
        <v>21</v>
      </c>
      <c r="I283" s="7" t="s">
        <v>21</v>
      </c>
      <c r="J283" s="7" t="s">
        <v>21</v>
      </c>
      <c r="K283" s="7" t="s">
        <v>21</v>
      </c>
      <c r="L283" s="7" t="s">
        <v>21</v>
      </c>
      <c r="M283" s="7" t="s">
        <v>21</v>
      </c>
      <c r="N283" s="10"/>
      <c r="O283" s="9"/>
      <c r="P283" s="9"/>
      <c r="Q283" s="9"/>
      <c r="R283" s="9"/>
      <c r="S283" s="9"/>
      <c r="T283" s="9"/>
      <c r="U283" s="9"/>
      <c r="V283" s="9"/>
    </row>
    <row r="284" spans="1:22" s="1" customFormat="1" ht="20.25" hidden="1" customHeight="1" outlineLevel="2" x14ac:dyDescent="0.2">
      <c r="A284" s="16"/>
      <c r="B284" s="16"/>
      <c r="C284" s="19"/>
      <c r="D284" s="20"/>
      <c r="E284" s="16"/>
      <c r="F284" s="32"/>
      <c r="G284" s="32"/>
      <c r="H284" s="32"/>
      <c r="I284" s="32"/>
      <c r="J284" s="32"/>
      <c r="K284" s="32"/>
      <c r="L284" s="32"/>
      <c r="M284" s="32"/>
      <c r="N284" s="10"/>
      <c r="O284" s="9"/>
      <c r="P284" s="9"/>
      <c r="Q284" s="9"/>
      <c r="R284" s="9"/>
      <c r="S284" s="9"/>
      <c r="T284" s="9"/>
      <c r="U284" s="9"/>
      <c r="V284" s="9"/>
    </row>
    <row r="285" spans="1:22" s="1" customFormat="1" ht="20.25" customHeight="1" outlineLevel="1" collapsed="1" x14ac:dyDescent="0.2">
      <c r="A285" s="16" t="str">
        <f>DEC2HEX(B285,2)</f>
        <v>8B</v>
      </c>
      <c r="B285" s="16">
        <f>B283+1</f>
        <v>139</v>
      </c>
      <c r="C285" s="19">
        <f>D285+7</f>
        <v>1119</v>
      </c>
      <c r="D285" s="20">
        <f>B285*8</f>
        <v>1112</v>
      </c>
      <c r="E285" s="16" t="str">
        <f>BIN2HEX(P285,2)</f>
        <v>00</v>
      </c>
      <c r="F285" s="7" t="s">
        <v>21</v>
      </c>
      <c r="G285" s="7" t="s">
        <v>21</v>
      </c>
      <c r="H285" s="7" t="s">
        <v>21</v>
      </c>
      <c r="I285" s="7" t="s">
        <v>21</v>
      </c>
      <c r="J285" s="7" t="s">
        <v>21</v>
      </c>
      <c r="K285" s="7" t="s">
        <v>21</v>
      </c>
      <c r="L285" s="7" t="s">
        <v>21</v>
      </c>
      <c r="M285" s="7" t="s">
        <v>21</v>
      </c>
      <c r="N285" s="10"/>
      <c r="O285" s="9"/>
      <c r="P285" s="9"/>
      <c r="Q285" s="9"/>
      <c r="R285" s="9"/>
      <c r="S285" s="9"/>
      <c r="T285" s="9"/>
      <c r="U285" s="9"/>
      <c r="V285" s="9"/>
    </row>
    <row r="286" spans="1:22" s="1" customFormat="1" ht="20.25" hidden="1" customHeight="1" outlineLevel="2" x14ac:dyDescent="0.2">
      <c r="A286" s="16"/>
      <c r="B286" s="16"/>
      <c r="C286" s="19"/>
      <c r="D286" s="20"/>
      <c r="E286" s="16"/>
      <c r="F286" s="32"/>
      <c r="G286" s="32"/>
      <c r="H286" s="32"/>
      <c r="I286" s="32"/>
      <c r="J286" s="32"/>
      <c r="K286" s="32"/>
      <c r="L286" s="32"/>
      <c r="M286" s="32"/>
      <c r="N286" s="10"/>
      <c r="O286" s="9"/>
      <c r="P286" s="9"/>
      <c r="Q286" s="9"/>
      <c r="R286" s="9"/>
      <c r="S286" s="9"/>
      <c r="T286" s="9"/>
      <c r="U286" s="9"/>
      <c r="V286" s="9"/>
    </row>
    <row r="287" spans="1:22" s="1" customFormat="1" ht="20.25" customHeight="1" outlineLevel="1" collapsed="1" x14ac:dyDescent="0.2">
      <c r="A287" s="16" t="str">
        <f>DEC2HEX(B287,2)</f>
        <v>8C</v>
      </c>
      <c r="B287" s="16">
        <f>B285+1</f>
        <v>140</v>
      </c>
      <c r="C287" s="19">
        <f>D287+7</f>
        <v>1127</v>
      </c>
      <c r="D287" s="20">
        <f>B287*8</f>
        <v>1120</v>
      </c>
      <c r="E287" s="16" t="str">
        <f>BIN2HEX(P287,2)</f>
        <v>00</v>
      </c>
      <c r="F287" s="7" t="s">
        <v>21</v>
      </c>
      <c r="G287" s="7" t="s">
        <v>21</v>
      </c>
      <c r="H287" s="7" t="s">
        <v>21</v>
      </c>
      <c r="I287" s="7" t="s">
        <v>21</v>
      </c>
      <c r="J287" s="7" t="s">
        <v>21</v>
      </c>
      <c r="K287" s="7" t="s">
        <v>21</v>
      </c>
      <c r="L287" s="7" t="s">
        <v>21</v>
      </c>
      <c r="M287" s="7" t="s">
        <v>21</v>
      </c>
      <c r="N287" s="10"/>
      <c r="O287" s="9"/>
      <c r="P287" s="9"/>
      <c r="Q287" s="9"/>
      <c r="R287" s="9"/>
      <c r="S287" s="9"/>
      <c r="T287" s="9"/>
      <c r="U287" s="9"/>
      <c r="V287" s="9"/>
    </row>
    <row r="288" spans="1:22" s="1" customFormat="1" ht="20.25" hidden="1" customHeight="1" outlineLevel="2" x14ac:dyDescent="0.2">
      <c r="A288" s="16"/>
      <c r="B288" s="16"/>
      <c r="C288" s="19"/>
      <c r="D288" s="20"/>
      <c r="E288" s="16"/>
      <c r="F288" s="32"/>
      <c r="G288" s="32"/>
      <c r="H288" s="32"/>
      <c r="I288" s="32"/>
      <c r="J288" s="32"/>
      <c r="K288" s="32"/>
      <c r="L288" s="32"/>
      <c r="M288" s="32"/>
      <c r="N288" s="10"/>
      <c r="O288" s="9"/>
      <c r="P288" s="9"/>
      <c r="Q288" s="9"/>
      <c r="R288" s="9"/>
      <c r="S288" s="9"/>
      <c r="T288" s="9"/>
      <c r="U288" s="9"/>
      <c r="V288" s="9"/>
    </row>
    <row r="289" spans="1:22" s="1" customFormat="1" ht="20.25" customHeight="1" outlineLevel="1" collapsed="1" thickBot="1" x14ac:dyDescent="0.25">
      <c r="A289" s="16" t="str">
        <f>DEC2HEX(B289,2)</f>
        <v>8D</v>
      </c>
      <c r="B289" s="16">
        <f>B287+1</f>
        <v>141</v>
      </c>
      <c r="C289" s="19">
        <f>D289+7</f>
        <v>1135</v>
      </c>
      <c r="D289" s="20">
        <f>B289*8</f>
        <v>1128</v>
      </c>
      <c r="E289" s="16" t="str">
        <f>BIN2HEX(P289,2)</f>
        <v>00</v>
      </c>
      <c r="F289" s="7" t="s">
        <v>21</v>
      </c>
      <c r="G289" s="7" t="s">
        <v>21</v>
      </c>
      <c r="H289" s="7" t="s">
        <v>21</v>
      </c>
      <c r="I289" s="7" t="s">
        <v>21</v>
      </c>
      <c r="J289" s="7" t="s">
        <v>21</v>
      </c>
      <c r="K289" s="7" t="s">
        <v>21</v>
      </c>
      <c r="L289" s="7" t="s">
        <v>21</v>
      </c>
      <c r="M289" s="7" t="s">
        <v>21</v>
      </c>
      <c r="N289" s="10"/>
      <c r="O289" s="9"/>
      <c r="P289" s="9"/>
      <c r="Q289" s="9"/>
      <c r="R289" s="9"/>
      <c r="S289" s="9"/>
      <c r="T289" s="9"/>
      <c r="U289" s="9"/>
      <c r="V289" s="9"/>
    </row>
    <row r="290" spans="1:22" s="1" customFormat="1" ht="20.25" hidden="1" customHeight="1" outlineLevel="2" thickBot="1" x14ac:dyDescent="0.25">
      <c r="A290" s="16"/>
      <c r="B290" s="16"/>
      <c r="C290" s="16"/>
      <c r="D290" s="16"/>
      <c r="E290" s="16"/>
      <c r="F290" s="32"/>
      <c r="G290" s="32"/>
      <c r="H290" s="32"/>
      <c r="I290" s="32"/>
      <c r="J290" s="32"/>
      <c r="K290" s="32"/>
      <c r="L290" s="32"/>
      <c r="M290" s="32"/>
      <c r="N290" s="10"/>
      <c r="O290" s="9"/>
      <c r="P290" s="9"/>
      <c r="Q290" s="9"/>
      <c r="R290" s="9"/>
      <c r="S290" s="9"/>
      <c r="T290" s="9"/>
      <c r="U290" s="9"/>
      <c r="V290" s="9"/>
    </row>
    <row r="291" spans="1:22" s="1" customFormat="1" ht="20.25" customHeight="1" outlineLevel="1" collapsed="1" x14ac:dyDescent="0.2">
      <c r="A291" s="16" t="str">
        <f>DEC2HEX(B291,2)</f>
        <v>8E</v>
      </c>
      <c r="B291" s="16">
        <f>B289+1</f>
        <v>142</v>
      </c>
      <c r="C291" s="17">
        <f>D291+7</f>
        <v>1143</v>
      </c>
      <c r="D291" s="18">
        <f>B291*8</f>
        <v>1136</v>
      </c>
      <c r="E291" s="16" t="str">
        <f>BIN2HEX(P291,2)</f>
        <v>00</v>
      </c>
      <c r="F291" s="7" t="s">
        <v>21</v>
      </c>
      <c r="G291" s="7" t="s">
        <v>21</v>
      </c>
      <c r="H291" s="7" t="s">
        <v>21</v>
      </c>
      <c r="I291" s="7" t="s">
        <v>21</v>
      </c>
      <c r="J291" s="7" t="s">
        <v>21</v>
      </c>
      <c r="K291" s="7" t="s">
        <v>21</v>
      </c>
      <c r="L291" s="7" t="s">
        <v>21</v>
      </c>
      <c r="M291" s="7" t="s">
        <v>21</v>
      </c>
      <c r="N291" s="10"/>
      <c r="O291" s="9"/>
      <c r="P291" s="9"/>
      <c r="Q291" s="9"/>
      <c r="R291" s="9"/>
      <c r="S291" s="9"/>
      <c r="T291" s="9"/>
      <c r="U291" s="9"/>
      <c r="V291" s="9"/>
    </row>
    <row r="292" spans="1:22" s="1" customFormat="1" ht="20.25" hidden="1" customHeight="1" outlineLevel="2" x14ac:dyDescent="0.2">
      <c r="A292" s="16"/>
      <c r="B292" s="16"/>
      <c r="C292" s="19"/>
      <c r="D292" s="20"/>
      <c r="E292" s="16"/>
      <c r="F292" s="32"/>
      <c r="G292" s="32"/>
      <c r="H292" s="32"/>
      <c r="I292" s="32"/>
      <c r="J292" s="32"/>
      <c r="K292" s="32"/>
      <c r="L292" s="32"/>
      <c r="M292" s="32"/>
      <c r="N292" s="10"/>
      <c r="O292" s="9"/>
      <c r="P292" s="9"/>
      <c r="Q292" s="9"/>
      <c r="R292" s="9"/>
      <c r="S292" s="9"/>
      <c r="T292" s="9"/>
      <c r="U292" s="9"/>
      <c r="V292" s="9"/>
    </row>
    <row r="293" spans="1:22" s="1" customFormat="1" ht="20.25" customHeight="1" outlineLevel="1" collapsed="1" x14ac:dyDescent="0.2">
      <c r="A293" s="16" t="str">
        <f>DEC2HEX(B293,2)</f>
        <v>8F</v>
      </c>
      <c r="B293" s="16">
        <f>B291+1</f>
        <v>143</v>
      </c>
      <c r="C293" s="19">
        <f>D293+7</f>
        <v>1151</v>
      </c>
      <c r="D293" s="20">
        <f>B293*8</f>
        <v>1144</v>
      </c>
      <c r="E293" s="16" t="str">
        <f>BIN2HEX(P293,2)</f>
        <v>00</v>
      </c>
      <c r="F293" s="7" t="s">
        <v>21</v>
      </c>
      <c r="G293" s="7" t="s">
        <v>21</v>
      </c>
      <c r="H293" s="7" t="s">
        <v>21</v>
      </c>
      <c r="I293" s="7" t="s">
        <v>21</v>
      </c>
      <c r="J293" s="7" t="s">
        <v>21</v>
      </c>
      <c r="K293" s="7" t="s">
        <v>21</v>
      </c>
      <c r="L293" s="7" t="s">
        <v>21</v>
      </c>
      <c r="M293" s="7" t="s">
        <v>21</v>
      </c>
      <c r="N293" s="10"/>
      <c r="O293" s="9"/>
      <c r="P293" s="9"/>
      <c r="Q293" s="9"/>
      <c r="R293" s="9"/>
      <c r="S293" s="9"/>
      <c r="T293" s="9"/>
      <c r="U293" s="9"/>
      <c r="V293" s="9"/>
    </row>
    <row r="294" spans="1:22" s="1" customFormat="1" ht="20.25" hidden="1" customHeight="1" outlineLevel="2" x14ac:dyDescent="0.2">
      <c r="A294" s="21"/>
      <c r="B294" s="16"/>
      <c r="C294" s="19"/>
      <c r="D294" s="20"/>
      <c r="E294" s="16"/>
      <c r="F294" s="32"/>
      <c r="G294" s="32"/>
      <c r="H294" s="32"/>
      <c r="I294" s="32"/>
      <c r="J294" s="32"/>
      <c r="K294" s="32"/>
      <c r="L294" s="32"/>
      <c r="M294" s="32"/>
      <c r="N294" s="10"/>
      <c r="O294" s="9"/>
      <c r="P294" s="9"/>
      <c r="Q294" s="9"/>
      <c r="R294" s="9"/>
      <c r="S294" s="9"/>
      <c r="T294" s="9"/>
      <c r="U294" s="9"/>
      <c r="V294" s="9"/>
    </row>
    <row r="295" spans="1:22" s="1" customFormat="1" ht="20.25" customHeight="1" x14ac:dyDescent="0.2">
      <c r="A295" s="66"/>
      <c r="B295" s="66"/>
      <c r="C295" s="66"/>
      <c r="D295" s="66"/>
      <c r="E295" s="66"/>
      <c r="F295" s="66"/>
      <c r="G295" s="66"/>
      <c r="H295" s="66"/>
      <c r="I295" s="66"/>
      <c r="J295" s="66"/>
      <c r="K295" s="66"/>
      <c r="L295" s="66"/>
      <c r="M295" s="66"/>
      <c r="N295" s="49"/>
      <c r="O295" s="49"/>
      <c r="P295" s="49"/>
      <c r="Q295" s="49"/>
      <c r="R295" s="26"/>
      <c r="S295" s="26"/>
      <c r="T295" s="26"/>
      <c r="U295" s="26"/>
      <c r="V295" s="26"/>
    </row>
    <row r="296" spans="1:22" s="1" customFormat="1" ht="20.25" customHeight="1" outlineLevel="1" collapsed="1" x14ac:dyDescent="0.2">
      <c r="A296" s="16" t="str">
        <f>DEC2HEX(B296,2)</f>
        <v>90</v>
      </c>
      <c r="B296" s="16">
        <f>B293+1</f>
        <v>144</v>
      </c>
      <c r="C296" s="19">
        <f>D296+7</f>
        <v>1159</v>
      </c>
      <c r="D296" s="20">
        <f>B296*8</f>
        <v>1152</v>
      </c>
      <c r="E296" s="16" t="str">
        <f>BIN2HEX(P296,2)</f>
        <v>00</v>
      </c>
      <c r="F296" s="7" t="s">
        <v>21</v>
      </c>
      <c r="G296" s="7" t="s">
        <v>21</v>
      </c>
      <c r="H296" s="7" t="s">
        <v>21</v>
      </c>
      <c r="I296" s="7" t="s">
        <v>21</v>
      </c>
      <c r="J296" s="7" t="s">
        <v>21</v>
      </c>
      <c r="K296" s="7" t="s">
        <v>21</v>
      </c>
      <c r="L296" s="7" t="s">
        <v>21</v>
      </c>
      <c r="M296" s="7" t="s">
        <v>21</v>
      </c>
      <c r="N296" s="10"/>
      <c r="O296" s="9"/>
      <c r="P296" s="9"/>
      <c r="Q296" s="9"/>
      <c r="R296" s="9"/>
      <c r="S296" s="9"/>
      <c r="T296" s="9"/>
      <c r="U296" s="9"/>
      <c r="V296" s="9"/>
    </row>
    <row r="297" spans="1:22" s="1" customFormat="1" ht="20.25" hidden="1" customHeight="1" outlineLevel="2" x14ac:dyDescent="0.2">
      <c r="A297" s="16"/>
      <c r="B297" s="16"/>
      <c r="C297" s="19"/>
      <c r="D297" s="20"/>
      <c r="E297" s="16"/>
      <c r="F297" s="32"/>
      <c r="G297" s="32"/>
      <c r="H297" s="32"/>
      <c r="I297" s="32"/>
      <c r="J297" s="32"/>
      <c r="K297" s="32"/>
      <c r="L297" s="32"/>
      <c r="M297" s="32"/>
      <c r="N297" s="10"/>
      <c r="O297" s="9"/>
      <c r="P297" s="9"/>
      <c r="Q297" s="9"/>
      <c r="R297" s="9"/>
      <c r="S297" s="9"/>
      <c r="T297" s="9"/>
      <c r="U297" s="9"/>
      <c r="V297" s="9"/>
    </row>
    <row r="298" spans="1:22" s="1" customFormat="1" ht="20.25" customHeight="1" outlineLevel="1" collapsed="1" x14ac:dyDescent="0.2">
      <c r="A298" s="16" t="str">
        <f>DEC2HEX(B298,2)</f>
        <v>91</v>
      </c>
      <c r="B298" s="16">
        <f>B296+1</f>
        <v>145</v>
      </c>
      <c r="C298" s="19">
        <f>D298+7</f>
        <v>1167</v>
      </c>
      <c r="D298" s="20">
        <f>B298*8</f>
        <v>1160</v>
      </c>
      <c r="E298" s="16" t="str">
        <f>BIN2HEX(P298,2)</f>
        <v>00</v>
      </c>
      <c r="F298" s="7" t="s">
        <v>21</v>
      </c>
      <c r="G298" s="7" t="s">
        <v>21</v>
      </c>
      <c r="H298" s="7" t="s">
        <v>21</v>
      </c>
      <c r="I298" s="7" t="s">
        <v>21</v>
      </c>
      <c r="J298" s="7" t="s">
        <v>21</v>
      </c>
      <c r="K298" s="7" t="s">
        <v>21</v>
      </c>
      <c r="L298" s="7" t="s">
        <v>21</v>
      </c>
      <c r="M298" s="7" t="s">
        <v>21</v>
      </c>
      <c r="N298" s="10"/>
      <c r="O298" s="9"/>
      <c r="P298" s="9"/>
      <c r="Q298" s="9"/>
      <c r="R298" s="9"/>
      <c r="S298" s="9"/>
      <c r="T298" s="9"/>
      <c r="U298" s="9"/>
      <c r="V298" s="9"/>
    </row>
    <row r="299" spans="1:22" s="1" customFormat="1" ht="20.25" hidden="1" customHeight="1" outlineLevel="2" x14ac:dyDescent="0.2">
      <c r="A299" s="16"/>
      <c r="B299" s="16"/>
      <c r="C299" s="19"/>
      <c r="D299" s="20"/>
      <c r="E299" s="16"/>
      <c r="F299" s="32"/>
      <c r="G299" s="32"/>
      <c r="H299" s="32"/>
      <c r="I299" s="32"/>
      <c r="J299" s="32"/>
      <c r="K299" s="32"/>
      <c r="L299" s="32"/>
      <c r="M299" s="32"/>
      <c r="N299" s="10"/>
      <c r="O299" s="9"/>
      <c r="P299" s="9"/>
      <c r="Q299" s="9"/>
      <c r="R299" s="9"/>
      <c r="S299" s="9"/>
      <c r="T299" s="9"/>
      <c r="U299" s="9"/>
      <c r="V299" s="9"/>
    </row>
    <row r="300" spans="1:22" s="1" customFormat="1" ht="20.25" customHeight="1" outlineLevel="1" collapsed="1" x14ac:dyDescent="0.2">
      <c r="A300" s="16" t="str">
        <f>DEC2HEX(B300,2)</f>
        <v>92</v>
      </c>
      <c r="B300" s="16">
        <f>B298+1</f>
        <v>146</v>
      </c>
      <c r="C300" s="19">
        <f>D300+7</f>
        <v>1175</v>
      </c>
      <c r="D300" s="20">
        <f>B300*8</f>
        <v>1168</v>
      </c>
      <c r="E300" s="16" t="str">
        <f>BIN2HEX(P300,2)</f>
        <v>00</v>
      </c>
      <c r="F300" s="7" t="s">
        <v>21</v>
      </c>
      <c r="G300" s="7" t="s">
        <v>21</v>
      </c>
      <c r="H300" s="7" t="s">
        <v>21</v>
      </c>
      <c r="I300" s="7" t="s">
        <v>21</v>
      </c>
      <c r="J300" s="7" t="s">
        <v>21</v>
      </c>
      <c r="K300" s="7" t="s">
        <v>21</v>
      </c>
      <c r="L300" s="7" t="s">
        <v>21</v>
      </c>
      <c r="M300" s="7" t="s">
        <v>21</v>
      </c>
      <c r="N300" s="10"/>
      <c r="O300" s="9"/>
      <c r="P300" s="9"/>
      <c r="Q300" s="9"/>
      <c r="R300" s="9"/>
      <c r="S300" s="9"/>
      <c r="T300" s="9"/>
      <c r="U300" s="9"/>
      <c r="V300" s="9"/>
    </row>
    <row r="301" spans="1:22" s="1" customFormat="1" ht="20.25" hidden="1" customHeight="1" outlineLevel="2" x14ac:dyDescent="0.2">
      <c r="A301" s="16"/>
      <c r="B301" s="16"/>
      <c r="C301" s="19"/>
      <c r="D301" s="20"/>
      <c r="E301" s="16"/>
      <c r="F301" s="32"/>
      <c r="G301" s="32"/>
      <c r="H301" s="32"/>
      <c r="I301" s="32"/>
      <c r="J301" s="32"/>
      <c r="K301" s="32"/>
      <c r="L301" s="32"/>
      <c r="M301" s="32"/>
      <c r="N301" s="10"/>
      <c r="O301" s="9"/>
      <c r="P301" s="9"/>
      <c r="Q301" s="9"/>
      <c r="R301" s="9"/>
      <c r="S301" s="9"/>
      <c r="T301" s="9"/>
      <c r="U301" s="9"/>
      <c r="V301" s="9"/>
    </row>
    <row r="302" spans="1:22" s="1" customFormat="1" ht="20.25" customHeight="1" outlineLevel="1" collapsed="1" x14ac:dyDescent="0.2">
      <c r="A302" s="16" t="str">
        <f>DEC2HEX(B302,2)</f>
        <v>93</v>
      </c>
      <c r="B302" s="16">
        <f>B300+1</f>
        <v>147</v>
      </c>
      <c r="C302" s="19">
        <f>D302+7</f>
        <v>1183</v>
      </c>
      <c r="D302" s="20">
        <f>B302*8</f>
        <v>1176</v>
      </c>
      <c r="E302" s="16" t="str">
        <f>BIN2HEX(P302,2)</f>
        <v>00</v>
      </c>
      <c r="F302" s="7" t="s">
        <v>21</v>
      </c>
      <c r="G302" s="7" t="s">
        <v>21</v>
      </c>
      <c r="H302" s="7" t="s">
        <v>21</v>
      </c>
      <c r="I302" s="7" t="s">
        <v>21</v>
      </c>
      <c r="J302" s="7" t="s">
        <v>21</v>
      </c>
      <c r="K302" s="7" t="s">
        <v>21</v>
      </c>
      <c r="L302" s="7" t="s">
        <v>21</v>
      </c>
      <c r="M302" s="7" t="s">
        <v>21</v>
      </c>
      <c r="N302" s="10"/>
      <c r="O302" s="9"/>
      <c r="P302" s="9"/>
      <c r="Q302" s="9"/>
      <c r="R302" s="9"/>
      <c r="S302" s="9"/>
      <c r="T302" s="9"/>
      <c r="U302" s="9"/>
      <c r="V302" s="9"/>
    </row>
    <row r="303" spans="1:22" s="1" customFormat="1" ht="20.25" hidden="1" customHeight="1" outlineLevel="2" x14ac:dyDescent="0.2">
      <c r="A303" s="16"/>
      <c r="B303" s="16"/>
      <c r="C303" s="19"/>
      <c r="D303" s="20"/>
      <c r="E303" s="16"/>
      <c r="F303" s="32"/>
      <c r="G303" s="32"/>
      <c r="H303" s="32"/>
      <c r="I303" s="32"/>
      <c r="J303" s="32"/>
      <c r="K303" s="32"/>
      <c r="L303" s="32"/>
      <c r="M303" s="32"/>
      <c r="N303" s="10"/>
      <c r="O303" s="9"/>
      <c r="P303" s="9"/>
      <c r="Q303" s="9"/>
      <c r="R303" s="9"/>
      <c r="S303" s="9"/>
      <c r="T303" s="9"/>
      <c r="U303" s="9"/>
      <c r="V303" s="9"/>
    </row>
    <row r="304" spans="1:22" s="1" customFormat="1" ht="20.25" customHeight="1" outlineLevel="1" collapsed="1" x14ac:dyDescent="0.2">
      <c r="A304" s="16" t="str">
        <f>DEC2HEX(B304,2)</f>
        <v>94</v>
      </c>
      <c r="B304" s="16">
        <f>B302+1</f>
        <v>148</v>
      </c>
      <c r="C304" s="19">
        <f>D304+7</f>
        <v>1191</v>
      </c>
      <c r="D304" s="20">
        <f>B304*8</f>
        <v>1184</v>
      </c>
      <c r="E304" s="16" t="str">
        <f>BIN2HEX(P304,2)</f>
        <v>00</v>
      </c>
      <c r="F304" s="7" t="s">
        <v>21</v>
      </c>
      <c r="G304" s="7" t="s">
        <v>21</v>
      </c>
      <c r="H304" s="7" t="s">
        <v>21</v>
      </c>
      <c r="I304" s="7" t="s">
        <v>21</v>
      </c>
      <c r="J304" s="7" t="s">
        <v>21</v>
      </c>
      <c r="K304" s="7" t="s">
        <v>21</v>
      </c>
      <c r="L304" s="7" t="s">
        <v>21</v>
      </c>
      <c r="M304" s="7" t="s">
        <v>21</v>
      </c>
      <c r="N304" s="10"/>
      <c r="O304" s="9"/>
      <c r="P304" s="9"/>
      <c r="Q304" s="9"/>
      <c r="R304" s="9"/>
      <c r="S304" s="9"/>
      <c r="T304" s="9"/>
      <c r="U304" s="9"/>
      <c r="V304" s="9"/>
    </row>
    <row r="305" spans="1:22" s="1" customFormat="1" ht="20.25" hidden="1" customHeight="1" outlineLevel="2" x14ac:dyDescent="0.2">
      <c r="A305" s="16"/>
      <c r="B305" s="16"/>
      <c r="C305" s="19"/>
      <c r="D305" s="20"/>
      <c r="E305" s="16"/>
      <c r="F305" s="32"/>
      <c r="G305" s="32"/>
      <c r="H305" s="32"/>
      <c r="I305" s="32"/>
      <c r="J305" s="32"/>
      <c r="K305" s="32"/>
      <c r="L305" s="32"/>
      <c r="M305" s="32"/>
      <c r="N305" s="10"/>
      <c r="O305" s="9"/>
      <c r="P305" s="9"/>
      <c r="Q305" s="9"/>
      <c r="R305" s="9"/>
      <c r="S305" s="9"/>
      <c r="T305" s="9"/>
      <c r="U305" s="9"/>
      <c r="V305" s="9"/>
    </row>
    <row r="306" spans="1:22" s="1" customFormat="1" ht="20.25" customHeight="1" outlineLevel="1" collapsed="1" x14ac:dyDescent="0.2">
      <c r="A306" s="16" t="str">
        <f>DEC2HEX(B306,2)</f>
        <v>95</v>
      </c>
      <c r="B306" s="16">
        <f>B304+1</f>
        <v>149</v>
      </c>
      <c r="C306" s="19">
        <f>D306+7</f>
        <v>1199</v>
      </c>
      <c r="D306" s="20">
        <f>B306*8</f>
        <v>1192</v>
      </c>
      <c r="E306" s="16" t="str">
        <f>BIN2HEX(P306,2)</f>
        <v>00</v>
      </c>
      <c r="F306" s="7" t="s">
        <v>21</v>
      </c>
      <c r="G306" s="7" t="s">
        <v>21</v>
      </c>
      <c r="H306" s="7" t="s">
        <v>21</v>
      </c>
      <c r="I306" s="7" t="s">
        <v>21</v>
      </c>
      <c r="J306" s="7" t="s">
        <v>21</v>
      </c>
      <c r="K306" s="7" t="s">
        <v>21</v>
      </c>
      <c r="L306" s="7" t="s">
        <v>21</v>
      </c>
      <c r="M306" s="7" t="s">
        <v>21</v>
      </c>
      <c r="N306" s="10"/>
      <c r="O306" s="9"/>
      <c r="P306" s="9"/>
      <c r="Q306" s="9"/>
      <c r="R306" s="9"/>
      <c r="S306" s="9"/>
      <c r="T306" s="9"/>
      <c r="U306" s="9"/>
      <c r="V306" s="9"/>
    </row>
    <row r="307" spans="1:22" s="1" customFormat="1" ht="20.25" hidden="1" customHeight="1" outlineLevel="2" x14ac:dyDescent="0.2">
      <c r="A307" s="16"/>
      <c r="B307" s="16"/>
      <c r="C307" s="19"/>
      <c r="D307" s="20"/>
      <c r="E307" s="16"/>
      <c r="F307" s="32"/>
      <c r="G307" s="32"/>
      <c r="H307" s="32"/>
      <c r="I307" s="32"/>
      <c r="J307" s="32"/>
      <c r="K307" s="32"/>
      <c r="L307" s="32"/>
      <c r="M307" s="32"/>
      <c r="N307" s="10"/>
      <c r="O307" s="9"/>
      <c r="P307" s="9"/>
      <c r="Q307" s="9"/>
      <c r="R307" s="9"/>
      <c r="S307" s="9"/>
      <c r="T307" s="9"/>
      <c r="U307" s="9"/>
      <c r="V307" s="9"/>
    </row>
    <row r="308" spans="1:22" s="1" customFormat="1" ht="20.25" customHeight="1" outlineLevel="1" collapsed="1" x14ac:dyDescent="0.2">
      <c r="A308" s="16" t="str">
        <f>DEC2HEX(B308,2)</f>
        <v>96</v>
      </c>
      <c r="B308" s="16">
        <f>B306+1</f>
        <v>150</v>
      </c>
      <c r="C308" s="19">
        <f>D308+7</f>
        <v>1207</v>
      </c>
      <c r="D308" s="20">
        <f>B308*8</f>
        <v>1200</v>
      </c>
      <c r="E308" s="16" t="str">
        <f>BIN2HEX(P308,2)</f>
        <v>00</v>
      </c>
      <c r="F308" s="7" t="s">
        <v>21</v>
      </c>
      <c r="G308" s="7" t="s">
        <v>21</v>
      </c>
      <c r="H308" s="7" t="s">
        <v>21</v>
      </c>
      <c r="I308" s="7" t="s">
        <v>21</v>
      </c>
      <c r="J308" s="7" t="s">
        <v>21</v>
      </c>
      <c r="K308" s="7" t="s">
        <v>21</v>
      </c>
      <c r="L308" s="7" t="s">
        <v>21</v>
      </c>
      <c r="M308" s="7" t="s">
        <v>21</v>
      </c>
      <c r="N308" s="10"/>
      <c r="O308" s="9"/>
      <c r="P308" s="9"/>
      <c r="Q308" s="9"/>
      <c r="R308" s="9"/>
      <c r="S308" s="9"/>
      <c r="T308" s="9"/>
      <c r="U308" s="9"/>
      <c r="V308" s="9"/>
    </row>
    <row r="309" spans="1:22" s="1" customFormat="1" ht="20.25" hidden="1" customHeight="1" outlineLevel="2" x14ac:dyDescent="0.2">
      <c r="A309" s="16"/>
      <c r="B309" s="16"/>
      <c r="C309" s="19"/>
      <c r="D309" s="20"/>
      <c r="E309" s="16"/>
      <c r="F309" s="32"/>
      <c r="G309" s="32"/>
      <c r="H309" s="32"/>
      <c r="I309" s="32"/>
      <c r="J309" s="32"/>
      <c r="K309" s="32"/>
      <c r="L309" s="32"/>
      <c r="M309" s="32"/>
      <c r="N309" s="10"/>
      <c r="O309" s="9"/>
      <c r="P309" s="9"/>
      <c r="Q309" s="9"/>
      <c r="R309" s="9"/>
      <c r="S309" s="9"/>
      <c r="T309" s="9"/>
      <c r="U309" s="9"/>
      <c r="V309" s="9"/>
    </row>
    <row r="310" spans="1:22" s="1" customFormat="1" ht="20.25" customHeight="1" outlineLevel="1" collapsed="1" x14ac:dyDescent="0.2">
      <c r="A310" s="16" t="str">
        <f>DEC2HEX(B310,2)</f>
        <v>97</v>
      </c>
      <c r="B310" s="16">
        <f>B308+1</f>
        <v>151</v>
      </c>
      <c r="C310" s="19">
        <f>D310+7</f>
        <v>1215</v>
      </c>
      <c r="D310" s="20">
        <f>B310*8</f>
        <v>1208</v>
      </c>
      <c r="E310" s="16" t="str">
        <f>BIN2HEX(P310,2)</f>
        <v>00</v>
      </c>
      <c r="F310" s="7" t="s">
        <v>21</v>
      </c>
      <c r="G310" s="7" t="s">
        <v>21</v>
      </c>
      <c r="H310" s="7" t="s">
        <v>21</v>
      </c>
      <c r="I310" s="7" t="s">
        <v>21</v>
      </c>
      <c r="J310" s="7" t="s">
        <v>21</v>
      </c>
      <c r="K310" s="7" t="s">
        <v>21</v>
      </c>
      <c r="L310" s="7" t="s">
        <v>21</v>
      </c>
      <c r="M310" s="7" t="s">
        <v>21</v>
      </c>
      <c r="N310" s="10"/>
      <c r="O310" s="9"/>
      <c r="P310" s="9"/>
      <c r="Q310" s="9"/>
      <c r="R310" s="9"/>
      <c r="S310" s="9"/>
      <c r="T310" s="9"/>
      <c r="U310" s="9"/>
      <c r="V310" s="9"/>
    </row>
    <row r="311" spans="1:22" s="1" customFormat="1" ht="20.25" hidden="1" customHeight="1" outlineLevel="2" x14ac:dyDescent="0.2">
      <c r="A311" s="16"/>
      <c r="B311" s="16"/>
      <c r="C311" s="19"/>
      <c r="D311" s="20"/>
      <c r="E311" s="16"/>
      <c r="F311" s="32"/>
      <c r="G311" s="32"/>
      <c r="H311" s="32"/>
      <c r="I311" s="32"/>
      <c r="J311" s="32"/>
      <c r="K311" s="32"/>
      <c r="L311" s="32"/>
      <c r="M311" s="32"/>
      <c r="N311" s="10"/>
      <c r="O311" s="9"/>
      <c r="P311" s="9"/>
      <c r="Q311" s="9"/>
      <c r="R311" s="9"/>
      <c r="S311" s="9"/>
      <c r="T311" s="9"/>
      <c r="U311" s="9"/>
      <c r="V311" s="9"/>
    </row>
    <row r="312" spans="1:22" s="1" customFormat="1" ht="20.25" customHeight="1" outlineLevel="1" collapsed="1" x14ac:dyDescent="0.2">
      <c r="A312" s="16" t="str">
        <f>DEC2HEX(B312,2)</f>
        <v>98</v>
      </c>
      <c r="B312" s="16">
        <f>B310+1</f>
        <v>152</v>
      </c>
      <c r="C312" s="19">
        <f>D312+7</f>
        <v>1223</v>
      </c>
      <c r="D312" s="20">
        <f>B312*8</f>
        <v>1216</v>
      </c>
      <c r="E312" s="16" t="str">
        <f>BIN2HEX(P312,2)</f>
        <v>00</v>
      </c>
      <c r="F312" s="7" t="s">
        <v>21</v>
      </c>
      <c r="G312" s="7" t="s">
        <v>21</v>
      </c>
      <c r="H312" s="7" t="s">
        <v>21</v>
      </c>
      <c r="I312" s="7" t="s">
        <v>21</v>
      </c>
      <c r="J312" s="7" t="s">
        <v>21</v>
      </c>
      <c r="K312" s="7" t="s">
        <v>21</v>
      </c>
      <c r="L312" s="7" t="s">
        <v>21</v>
      </c>
      <c r="M312" s="7" t="s">
        <v>21</v>
      </c>
      <c r="N312" s="10"/>
      <c r="O312" s="9"/>
      <c r="P312" s="9"/>
      <c r="Q312" s="9"/>
      <c r="R312" s="9"/>
      <c r="S312" s="9"/>
      <c r="T312" s="9"/>
      <c r="U312" s="9"/>
      <c r="V312" s="9"/>
    </row>
    <row r="313" spans="1:22" s="1" customFormat="1" ht="20.25" hidden="1" customHeight="1" outlineLevel="2" x14ac:dyDescent="0.2">
      <c r="A313" s="16"/>
      <c r="B313" s="16"/>
      <c r="C313" s="19"/>
      <c r="D313" s="20"/>
      <c r="E313" s="16"/>
      <c r="F313" s="32"/>
      <c r="G313" s="32"/>
      <c r="H313" s="32"/>
      <c r="I313" s="32"/>
      <c r="J313" s="32"/>
      <c r="K313" s="32"/>
      <c r="L313" s="32"/>
      <c r="M313" s="32"/>
      <c r="N313" s="10"/>
      <c r="O313" s="9"/>
      <c r="P313" s="9"/>
      <c r="Q313" s="9"/>
      <c r="R313" s="9"/>
      <c r="S313" s="9"/>
      <c r="T313" s="9"/>
      <c r="U313" s="9"/>
      <c r="V313" s="9"/>
    </row>
    <row r="314" spans="1:22" s="1" customFormat="1" ht="20.25" customHeight="1" outlineLevel="1" collapsed="1" x14ac:dyDescent="0.2">
      <c r="A314" s="16" t="str">
        <f>DEC2HEX(B314,2)</f>
        <v>99</v>
      </c>
      <c r="B314" s="16">
        <f>B312+1</f>
        <v>153</v>
      </c>
      <c r="C314" s="19">
        <f>D314+7</f>
        <v>1231</v>
      </c>
      <c r="D314" s="20">
        <f>B314*8</f>
        <v>1224</v>
      </c>
      <c r="E314" s="16" t="str">
        <f>BIN2HEX(P314,2)</f>
        <v>00</v>
      </c>
      <c r="F314" s="7" t="s">
        <v>21</v>
      </c>
      <c r="G314" s="7" t="s">
        <v>21</v>
      </c>
      <c r="H314" s="7" t="s">
        <v>21</v>
      </c>
      <c r="I314" s="7" t="s">
        <v>21</v>
      </c>
      <c r="J314" s="7" t="s">
        <v>21</v>
      </c>
      <c r="K314" s="7" t="s">
        <v>21</v>
      </c>
      <c r="L314" s="7" t="s">
        <v>21</v>
      </c>
      <c r="M314" s="7" t="s">
        <v>21</v>
      </c>
      <c r="N314" s="10"/>
      <c r="O314" s="9"/>
      <c r="P314" s="9"/>
      <c r="Q314" s="9"/>
      <c r="R314" s="9"/>
      <c r="S314" s="9"/>
      <c r="T314" s="9"/>
      <c r="U314" s="9"/>
      <c r="V314" s="9"/>
    </row>
    <row r="315" spans="1:22" s="1" customFormat="1" ht="20.25" hidden="1" customHeight="1" outlineLevel="2" x14ac:dyDescent="0.2">
      <c r="A315" s="16"/>
      <c r="B315" s="16"/>
      <c r="C315" s="19"/>
      <c r="D315" s="20"/>
      <c r="E315" s="16"/>
      <c r="F315" s="32"/>
      <c r="G315" s="32"/>
      <c r="H315" s="32"/>
      <c r="I315" s="32"/>
      <c r="J315" s="32"/>
      <c r="K315" s="32"/>
      <c r="L315" s="32"/>
      <c r="M315" s="32"/>
      <c r="N315" s="10"/>
      <c r="O315" s="9"/>
      <c r="P315" s="9"/>
      <c r="Q315" s="9"/>
      <c r="R315" s="9"/>
      <c r="S315" s="9"/>
      <c r="T315" s="9"/>
      <c r="U315" s="9"/>
      <c r="V315" s="9"/>
    </row>
    <row r="316" spans="1:22" s="1" customFormat="1" ht="20.25" customHeight="1" outlineLevel="1" collapsed="1" x14ac:dyDescent="0.2">
      <c r="A316" s="16" t="str">
        <f>DEC2HEX(B316,2)</f>
        <v>9A</v>
      </c>
      <c r="B316" s="16">
        <f>B314+1</f>
        <v>154</v>
      </c>
      <c r="C316" s="19">
        <f>D316+7</f>
        <v>1239</v>
      </c>
      <c r="D316" s="20">
        <f>B316*8</f>
        <v>1232</v>
      </c>
      <c r="E316" s="16" t="str">
        <f>BIN2HEX(P316,2)</f>
        <v>00</v>
      </c>
      <c r="F316" s="7" t="s">
        <v>21</v>
      </c>
      <c r="G316" s="7" t="s">
        <v>21</v>
      </c>
      <c r="H316" s="7" t="s">
        <v>21</v>
      </c>
      <c r="I316" s="7" t="s">
        <v>21</v>
      </c>
      <c r="J316" s="7" t="s">
        <v>21</v>
      </c>
      <c r="K316" s="7" t="s">
        <v>21</v>
      </c>
      <c r="L316" s="7" t="s">
        <v>21</v>
      </c>
      <c r="M316" s="7" t="s">
        <v>21</v>
      </c>
      <c r="N316" s="10"/>
      <c r="O316" s="9"/>
      <c r="P316" s="9"/>
      <c r="Q316" s="9"/>
      <c r="R316" s="9"/>
      <c r="S316" s="9"/>
      <c r="T316" s="9"/>
      <c r="U316" s="9"/>
      <c r="V316" s="9"/>
    </row>
    <row r="317" spans="1:22" s="1" customFormat="1" ht="20.25" hidden="1" customHeight="1" outlineLevel="2" x14ac:dyDescent="0.2">
      <c r="A317" s="16"/>
      <c r="B317" s="16"/>
      <c r="C317" s="19"/>
      <c r="D317" s="20"/>
      <c r="E317" s="16"/>
      <c r="F317" s="32"/>
      <c r="G317" s="32"/>
      <c r="H317" s="32"/>
      <c r="I317" s="32"/>
      <c r="J317" s="32"/>
      <c r="K317" s="32"/>
      <c r="L317" s="32"/>
      <c r="M317" s="32"/>
      <c r="N317" s="10"/>
      <c r="O317" s="9"/>
      <c r="P317" s="9"/>
      <c r="Q317" s="9"/>
      <c r="R317" s="9"/>
      <c r="S317" s="9"/>
      <c r="T317" s="9"/>
      <c r="U317" s="9"/>
      <c r="V317" s="9"/>
    </row>
    <row r="318" spans="1:22" s="1" customFormat="1" ht="20.25" customHeight="1" outlineLevel="1" collapsed="1" x14ac:dyDescent="0.2">
      <c r="A318" s="16" t="str">
        <f>DEC2HEX(B318,2)</f>
        <v>9B</v>
      </c>
      <c r="B318" s="16">
        <f>B316+1</f>
        <v>155</v>
      </c>
      <c r="C318" s="19">
        <f>D318+7</f>
        <v>1247</v>
      </c>
      <c r="D318" s="20">
        <f>B318*8</f>
        <v>1240</v>
      </c>
      <c r="E318" s="16" t="str">
        <f>BIN2HEX(P318,2)</f>
        <v>00</v>
      </c>
      <c r="F318" s="7" t="s">
        <v>21</v>
      </c>
      <c r="G318" s="7" t="s">
        <v>21</v>
      </c>
      <c r="H318" s="7" t="s">
        <v>21</v>
      </c>
      <c r="I318" s="7" t="s">
        <v>21</v>
      </c>
      <c r="J318" s="7" t="s">
        <v>21</v>
      </c>
      <c r="K318" s="7" t="s">
        <v>21</v>
      </c>
      <c r="L318" s="7" t="s">
        <v>21</v>
      </c>
      <c r="M318" s="7" t="s">
        <v>21</v>
      </c>
      <c r="N318" s="10"/>
      <c r="O318" s="9"/>
      <c r="P318" s="9"/>
      <c r="Q318" s="9"/>
      <c r="R318" s="9"/>
      <c r="S318" s="9"/>
      <c r="T318" s="9"/>
      <c r="U318" s="9"/>
      <c r="V318" s="9"/>
    </row>
    <row r="319" spans="1:22" s="1" customFormat="1" ht="20.25" hidden="1" customHeight="1" outlineLevel="2" x14ac:dyDescent="0.2">
      <c r="A319" s="16"/>
      <c r="B319" s="16"/>
      <c r="C319" s="19"/>
      <c r="D319" s="20"/>
      <c r="E319" s="16"/>
      <c r="F319" s="32"/>
      <c r="G319" s="32"/>
      <c r="H319" s="32"/>
      <c r="I319" s="32"/>
      <c r="J319" s="32"/>
      <c r="K319" s="32"/>
      <c r="L319" s="32"/>
      <c r="M319" s="32"/>
      <c r="N319" s="10"/>
      <c r="O319" s="9"/>
      <c r="P319" s="9"/>
      <c r="Q319" s="9"/>
      <c r="R319" s="9"/>
      <c r="S319" s="9"/>
      <c r="T319" s="9"/>
      <c r="U319" s="9"/>
      <c r="V319" s="9"/>
    </row>
    <row r="320" spans="1:22" s="1" customFormat="1" ht="20.25" customHeight="1" outlineLevel="1" collapsed="1" x14ac:dyDescent="0.2">
      <c r="A320" s="16" t="str">
        <f>DEC2HEX(B320,2)</f>
        <v>9C</v>
      </c>
      <c r="B320" s="16">
        <f>B318+1</f>
        <v>156</v>
      </c>
      <c r="C320" s="19">
        <f>D320+7</f>
        <v>1255</v>
      </c>
      <c r="D320" s="20">
        <f>B320*8</f>
        <v>1248</v>
      </c>
      <c r="E320" s="16" t="str">
        <f>BIN2HEX(P320,2)</f>
        <v>00</v>
      </c>
      <c r="F320" s="7" t="s">
        <v>21</v>
      </c>
      <c r="G320" s="7" t="s">
        <v>21</v>
      </c>
      <c r="H320" s="7" t="s">
        <v>21</v>
      </c>
      <c r="I320" s="7" t="s">
        <v>21</v>
      </c>
      <c r="J320" s="7" t="s">
        <v>21</v>
      </c>
      <c r="K320" s="7" t="s">
        <v>21</v>
      </c>
      <c r="L320" s="7" t="s">
        <v>21</v>
      </c>
      <c r="M320" s="7" t="s">
        <v>21</v>
      </c>
      <c r="N320" s="10"/>
      <c r="O320" s="9"/>
      <c r="P320" s="9"/>
      <c r="Q320" s="9"/>
      <c r="R320" s="9"/>
      <c r="S320" s="9"/>
      <c r="T320" s="9"/>
      <c r="U320" s="9"/>
      <c r="V320" s="9"/>
    </row>
    <row r="321" spans="1:22" s="1" customFormat="1" ht="20.25" hidden="1" customHeight="1" outlineLevel="2" x14ac:dyDescent="0.2">
      <c r="A321" s="16"/>
      <c r="B321" s="16"/>
      <c r="C321" s="19"/>
      <c r="D321" s="20"/>
      <c r="E321" s="16"/>
      <c r="F321" s="32"/>
      <c r="G321" s="32"/>
      <c r="H321" s="32"/>
      <c r="I321" s="32"/>
      <c r="J321" s="32"/>
      <c r="K321" s="32"/>
      <c r="L321" s="32"/>
      <c r="M321" s="32"/>
      <c r="N321" s="10"/>
      <c r="O321" s="9"/>
      <c r="P321" s="9"/>
      <c r="Q321" s="9"/>
      <c r="R321" s="9"/>
      <c r="S321" s="9"/>
      <c r="T321" s="9"/>
      <c r="U321" s="9"/>
      <c r="V321" s="9"/>
    </row>
    <row r="322" spans="1:22" s="1" customFormat="1" ht="20.25" customHeight="1" outlineLevel="1" collapsed="1" thickBot="1" x14ac:dyDescent="0.25">
      <c r="A322" s="16" t="str">
        <f>DEC2HEX(B322,2)</f>
        <v>9D</v>
      </c>
      <c r="B322" s="16">
        <f>B320+1</f>
        <v>157</v>
      </c>
      <c r="C322" s="19">
        <f>D322+7</f>
        <v>1263</v>
      </c>
      <c r="D322" s="20">
        <f>B322*8</f>
        <v>1256</v>
      </c>
      <c r="E322" s="16" t="str">
        <f>BIN2HEX(P322,2)</f>
        <v>00</v>
      </c>
      <c r="F322" s="7" t="s">
        <v>21</v>
      </c>
      <c r="G322" s="7" t="s">
        <v>21</v>
      </c>
      <c r="H322" s="7" t="s">
        <v>21</v>
      </c>
      <c r="I322" s="7" t="s">
        <v>21</v>
      </c>
      <c r="J322" s="7" t="s">
        <v>21</v>
      </c>
      <c r="K322" s="7" t="s">
        <v>21</v>
      </c>
      <c r="L322" s="7" t="s">
        <v>21</v>
      </c>
      <c r="M322" s="7" t="s">
        <v>21</v>
      </c>
      <c r="N322" s="10"/>
      <c r="O322" s="9"/>
      <c r="P322" s="9"/>
      <c r="Q322" s="9"/>
      <c r="R322" s="9"/>
      <c r="S322" s="9"/>
      <c r="T322" s="9"/>
      <c r="U322" s="9"/>
      <c r="V322" s="9"/>
    </row>
    <row r="323" spans="1:22" s="1" customFormat="1" ht="20.25" hidden="1" customHeight="1" outlineLevel="2" thickBot="1" x14ac:dyDescent="0.25">
      <c r="A323" s="16"/>
      <c r="B323" s="16"/>
      <c r="C323" s="16"/>
      <c r="D323" s="16"/>
      <c r="E323" s="16"/>
      <c r="F323" s="32"/>
      <c r="G323" s="32"/>
      <c r="H323" s="32"/>
      <c r="I323" s="32"/>
      <c r="J323" s="32"/>
      <c r="K323" s="32"/>
      <c r="L323" s="32"/>
      <c r="M323" s="32"/>
      <c r="N323" s="10"/>
      <c r="O323" s="9"/>
      <c r="P323" s="9"/>
      <c r="Q323" s="9"/>
      <c r="R323" s="9"/>
      <c r="S323" s="9"/>
      <c r="T323" s="9"/>
      <c r="U323" s="9"/>
      <c r="V323" s="9"/>
    </row>
    <row r="324" spans="1:22" s="1" customFormat="1" ht="20.25" customHeight="1" outlineLevel="1" collapsed="1" x14ac:dyDescent="0.2">
      <c r="A324" s="16" t="str">
        <f>DEC2HEX(B324,2)</f>
        <v>9E</v>
      </c>
      <c r="B324" s="16">
        <f>B322+1</f>
        <v>158</v>
      </c>
      <c r="C324" s="17">
        <f>D324+7</f>
        <v>1271</v>
      </c>
      <c r="D324" s="18">
        <f>B324*8</f>
        <v>1264</v>
      </c>
      <c r="E324" s="16" t="str">
        <f>BIN2HEX(P324,2)</f>
        <v>00</v>
      </c>
      <c r="F324" s="7" t="s">
        <v>21</v>
      </c>
      <c r="G324" s="7" t="s">
        <v>21</v>
      </c>
      <c r="H324" s="7" t="s">
        <v>21</v>
      </c>
      <c r="I324" s="7" t="s">
        <v>21</v>
      </c>
      <c r="J324" s="7" t="s">
        <v>21</v>
      </c>
      <c r="K324" s="7" t="s">
        <v>21</v>
      </c>
      <c r="L324" s="7" t="s">
        <v>21</v>
      </c>
      <c r="M324" s="7" t="s">
        <v>21</v>
      </c>
      <c r="N324" s="10"/>
      <c r="O324" s="9"/>
      <c r="P324" s="9"/>
      <c r="Q324" s="9"/>
      <c r="R324" s="9"/>
      <c r="S324" s="9"/>
      <c r="T324" s="9"/>
      <c r="U324" s="9"/>
      <c r="V324" s="9"/>
    </row>
    <row r="325" spans="1:22" s="1" customFormat="1" ht="20.25" hidden="1" customHeight="1" outlineLevel="2" x14ac:dyDescent="0.2">
      <c r="A325" s="16"/>
      <c r="B325" s="16"/>
      <c r="C325" s="19"/>
      <c r="D325" s="20"/>
      <c r="E325" s="16"/>
      <c r="F325" s="32"/>
      <c r="G325" s="32"/>
      <c r="H325" s="32"/>
      <c r="I325" s="32"/>
      <c r="J325" s="32"/>
      <c r="K325" s="32"/>
      <c r="L325" s="32"/>
      <c r="M325" s="32"/>
      <c r="N325" s="10"/>
      <c r="O325" s="9"/>
      <c r="P325" s="9"/>
      <c r="Q325" s="9"/>
      <c r="R325" s="9"/>
      <c r="S325" s="9"/>
      <c r="T325" s="9"/>
      <c r="U325" s="9"/>
      <c r="V325" s="9"/>
    </row>
    <row r="326" spans="1:22" s="1" customFormat="1" ht="20.25" customHeight="1" outlineLevel="1" collapsed="1" x14ac:dyDescent="0.2">
      <c r="A326" s="16" t="str">
        <f>DEC2HEX(B326,2)</f>
        <v>9F</v>
      </c>
      <c r="B326" s="16">
        <f>B324+1</f>
        <v>159</v>
      </c>
      <c r="C326" s="19">
        <f>D326+7</f>
        <v>1279</v>
      </c>
      <c r="D326" s="20">
        <f>B326*8</f>
        <v>1272</v>
      </c>
      <c r="E326" s="16" t="str">
        <f>BIN2HEX(P326,2)</f>
        <v>00</v>
      </c>
      <c r="F326" s="7" t="s">
        <v>21</v>
      </c>
      <c r="G326" s="7" t="s">
        <v>21</v>
      </c>
      <c r="H326" s="7" t="s">
        <v>21</v>
      </c>
      <c r="I326" s="7" t="s">
        <v>21</v>
      </c>
      <c r="J326" s="7" t="s">
        <v>21</v>
      </c>
      <c r="K326" s="7" t="s">
        <v>21</v>
      </c>
      <c r="L326" s="7" t="s">
        <v>21</v>
      </c>
      <c r="M326" s="7" t="s">
        <v>21</v>
      </c>
      <c r="N326" s="10"/>
      <c r="O326" s="9"/>
      <c r="P326" s="9"/>
      <c r="Q326" s="9"/>
      <c r="R326" s="9"/>
      <c r="S326" s="9"/>
      <c r="T326" s="9"/>
      <c r="U326" s="9"/>
      <c r="V326" s="9"/>
    </row>
    <row r="327" spans="1:22" s="1" customFormat="1" ht="20.25" hidden="1" customHeight="1" outlineLevel="2" x14ac:dyDescent="0.2">
      <c r="A327" s="16"/>
      <c r="B327" s="16"/>
      <c r="C327" s="19"/>
      <c r="D327" s="20"/>
      <c r="E327" s="16"/>
      <c r="F327" s="32"/>
      <c r="G327" s="32"/>
      <c r="H327" s="32"/>
      <c r="I327" s="32"/>
      <c r="J327" s="32"/>
      <c r="K327" s="32"/>
      <c r="L327" s="32"/>
      <c r="M327" s="32"/>
      <c r="N327" s="10"/>
      <c r="O327" s="9"/>
      <c r="P327" s="9"/>
      <c r="Q327" s="9"/>
      <c r="R327" s="9"/>
      <c r="S327" s="9"/>
      <c r="T327" s="9"/>
      <c r="U327" s="9"/>
      <c r="V327" s="9"/>
    </row>
    <row r="328" spans="1:22" s="1" customFormat="1" ht="20.25" customHeight="1" x14ac:dyDescent="0.2">
      <c r="A328" s="80"/>
      <c r="B328" s="80"/>
      <c r="C328" s="80"/>
      <c r="D328" s="80"/>
      <c r="E328" s="80"/>
      <c r="F328" s="80"/>
      <c r="G328" s="80"/>
      <c r="H328" s="80"/>
      <c r="I328" s="80"/>
      <c r="J328" s="80"/>
      <c r="K328" s="80"/>
      <c r="L328" s="80"/>
      <c r="M328" s="80"/>
      <c r="N328" s="80"/>
      <c r="O328" s="80"/>
      <c r="P328" s="80"/>
      <c r="Q328" s="80"/>
      <c r="R328" s="26"/>
      <c r="S328" s="26"/>
      <c r="T328" s="26"/>
      <c r="U328" s="26"/>
      <c r="V328" s="26"/>
    </row>
    <row r="329" spans="1:22" s="1" customFormat="1" ht="20.25" customHeight="1" outlineLevel="1" collapsed="1" x14ac:dyDescent="0.2">
      <c r="A329" s="16" t="str">
        <f>DEC2HEX(B329,2)</f>
        <v>A0</v>
      </c>
      <c r="B329" s="16">
        <f>B326+1</f>
        <v>160</v>
      </c>
      <c r="C329" s="19">
        <f>D329+7</f>
        <v>1287</v>
      </c>
      <c r="D329" s="20">
        <f>B329*8</f>
        <v>1280</v>
      </c>
      <c r="E329" s="16" t="str">
        <f>BIN2HEX(P329,2)</f>
        <v>00</v>
      </c>
      <c r="F329" s="7" t="s">
        <v>21</v>
      </c>
      <c r="G329" s="7" t="s">
        <v>21</v>
      </c>
      <c r="H329" s="7" t="s">
        <v>21</v>
      </c>
      <c r="I329" s="7" t="s">
        <v>21</v>
      </c>
      <c r="J329" s="7" t="s">
        <v>21</v>
      </c>
      <c r="K329" s="7" t="s">
        <v>21</v>
      </c>
      <c r="L329" s="7" t="s">
        <v>21</v>
      </c>
      <c r="M329" s="7" t="s">
        <v>21</v>
      </c>
      <c r="N329" s="10"/>
      <c r="O329" s="9"/>
      <c r="P329" s="9"/>
      <c r="Q329" s="9"/>
      <c r="R329" s="9"/>
      <c r="S329" s="9"/>
      <c r="T329" s="9"/>
      <c r="U329" s="9"/>
      <c r="V329" s="9"/>
    </row>
    <row r="330" spans="1:22" s="1" customFormat="1" ht="20.25" hidden="1" customHeight="1" outlineLevel="2" x14ac:dyDescent="0.2">
      <c r="A330" s="16"/>
      <c r="B330" s="16"/>
      <c r="C330" s="19"/>
      <c r="D330" s="20"/>
      <c r="E330" s="16"/>
      <c r="F330" s="32"/>
      <c r="G330" s="32"/>
      <c r="H330" s="32"/>
      <c r="I330" s="32"/>
      <c r="J330" s="32"/>
      <c r="K330" s="32"/>
      <c r="L330" s="32"/>
      <c r="M330" s="32"/>
      <c r="N330" s="10"/>
      <c r="O330" s="9"/>
      <c r="P330" s="9"/>
      <c r="Q330" s="9"/>
      <c r="R330" s="9"/>
      <c r="S330" s="9"/>
      <c r="T330" s="9"/>
      <c r="U330" s="9"/>
      <c r="V330" s="9"/>
    </row>
    <row r="331" spans="1:22" s="1" customFormat="1" ht="20.25" customHeight="1" outlineLevel="1" collapsed="1" x14ac:dyDescent="0.2">
      <c r="A331" s="16" t="str">
        <f>DEC2HEX(B331,2)</f>
        <v>A1</v>
      </c>
      <c r="B331" s="16">
        <f>B329+1</f>
        <v>161</v>
      </c>
      <c r="C331" s="19">
        <f>D331+7</f>
        <v>1295</v>
      </c>
      <c r="D331" s="20">
        <f>B331*8</f>
        <v>1288</v>
      </c>
      <c r="E331" s="16" t="str">
        <f>BIN2HEX(P331,2)</f>
        <v>00</v>
      </c>
      <c r="F331" s="7" t="s">
        <v>21</v>
      </c>
      <c r="G331" s="7" t="s">
        <v>21</v>
      </c>
      <c r="H331" s="7" t="s">
        <v>21</v>
      </c>
      <c r="I331" s="7" t="s">
        <v>21</v>
      </c>
      <c r="J331" s="7" t="s">
        <v>21</v>
      </c>
      <c r="K331" s="7" t="s">
        <v>21</v>
      </c>
      <c r="L331" s="7" t="s">
        <v>21</v>
      </c>
      <c r="M331" s="7" t="s">
        <v>21</v>
      </c>
      <c r="N331" s="10"/>
      <c r="O331" s="9"/>
      <c r="P331" s="9"/>
      <c r="Q331" s="9"/>
      <c r="R331" s="9"/>
      <c r="S331" s="9"/>
      <c r="T331" s="9"/>
      <c r="U331" s="9"/>
      <c r="V331" s="9"/>
    </row>
    <row r="332" spans="1:22" s="1" customFormat="1" ht="20.25" hidden="1" customHeight="1" outlineLevel="2" x14ac:dyDescent="0.2">
      <c r="A332" s="16"/>
      <c r="B332" s="16"/>
      <c r="C332" s="19"/>
      <c r="D332" s="20"/>
      <c r="E332" s="16"/>
      <c r="F332" s="32"/>
      <c r="G332" s="32"/>
      <c r="H332" s="32"/>
      <c r="I332" s="32"/>
      <c r="J332" s="32"/>
      <c r="K332" s="32"/>
      <c r="L332" s="32"/>
      <c r="M332" s="32"/>
      <c r="N332" s="10"/>
      <c r="O332" s="9"/>
      <c r="P332" s="9"/>
      <c r="Q332" s="9"/>
      <c r="R332" s="9"/>
      <c r="S332" s="9"/>
      <c r="T332" s="9"/>
      <c r="U332" s="9"/>
      <c r="V332" s="9"/>
    </row>
    <row r="333" spans="1:22" s="1" customFormat="1" ht="20.25" customHeight="1" outlineLevel="1" collapsed="1" x14ac:dyDescent="0.2">
      <c r="A333" s="16" t="str">
        <f>DEC2HEX(B333,2)</f>
        <v>A2</v>
      </c>
      <c r="B333" s="16">
        <f>B331+1</f>
        <v>162</v>
      </c>
      <c r="C333" s="19">
        <f>D333+7</f>
        <v>1303</v>
      </c>
      <c r="D333" s="20">
        <f>B333*8</f>
        <v>1296</v>
      </c>
      <c r="E333" s="16" t="str">
        <f>BIN2HEX(P333,2)</f>
        <v>00</v>
      </c>
      <c r="F333" s="7" t="s">
        <v>21</v>
      </c>
      <c r="G333" s="7" t="s">
        <v>21</v>
      </c>
      <c r="H333" s="7" t="s">
        <v>21</v>
      </c>
      <c r="I333" s="7" t="s">
        <v>21</v>
      </c>
      <c r="J333" s="7" t="s">
        <v>21</v>
      </c>
      <c r="K333" s="7" t="s">
        <v>21</v>
      </c>
      <c r="L333" s="7" t="s">
        <v>21</v>
      </c>
      <c r="M333" s="7" t="s">
        <v>21</v>
      </c>
      <c r="N333" s="10"/>
      <c r="O333" s="9"/>
      <c r="P333" s="9"/>
      <c r="Q333" s="9"/>
      <c r="R333" s="9"/>
      <c r="S333" s="9"/>
      <c r="T333" s="9"/>
      <c r="U333" s="9"/>
      <c r="V333" s="9"/>
    </row>
    <row r="334" spans="1:22" s="1" customFormat="1" ht="20.25" hidden="1" customHeight="1" outlineLevel="2" x14ac:dyDescent="0.2">
      <c r="A334" s="16"/>
      <c r="B334" s="16"/>
      <c r="C334" s="19"/>
      <c r="D334" s="20"/>
      <c r="E334" s="16"/>
      <c r="F334" s="32"/>
      <c r="G334" s="32"/>
      <c r="H334" s="32"/>
      <c r="I334" s="32"/>
      <c r="J334" s="32"/>
      <c r="K334" s="32"/>
      <c r="L334" s="32"/>
      <c r="M334" s="32"/>
      <c r="N334" s="10"/>
      <c r="O334" s="9"/>
      <c r="P334" s="9"/>
      <c r="Q334" s="9"/>
      <c r="R334" s="9"/>
      <c r="S334" s="9"/>
      <c r="T334" s="9"/>
      <c r="U334" s="9"/>
      <c r="V334" s="9"/>
    </row>
    <row r="335" spans="1:22" s="1" customFormat="1" ht="20.25" customHeight="1" outlineLevel="1" collapsed="1" x14ac:dyDescent="0.2">
      <c r="A335" s="16" t="str">
        <f>DEC2HEX(B335,2)</f>
        <v>A3</v>
      </c>
      <c r="B335" s="16">
        <f>B333+1</f>
        <v>163</v>
      </c>
      <c r="C335" s="19">
        <f>D335+7</f>
        <v>1311</v>
      </c>
      <c r="D335" s="20">
        <f>B335*8</f>
        <v>1304</v>
      </c>
      <c r="E335" s="16" t="str">
        <f>BIN2HEX(P335,2)</f>
        <v>00</v>
      </c>
      <c r="F335" s="7" t="s">
        <v>21</v>
      </c>
      <c r="G335" s="7" t="s">
        <v>21</v>
      </c>
      <c r="H335" s="7" t="s">
        <v>21</v>
      </c>
      <c r="I335" s="7" t="s">
        <v>21</v>
      </c>
      <c r="J335" s="7" t="s">
        <v>21</v>
      </c>
      <c r="K335" s="7" t="s">
        <v>21</v>
      </c>
      <c r="L335" s="7" t="s">
        <v>21</v>
      </c>
      <c r="M335" s="7" t="s">
        <v>21</v>
      </c>
      <c r="N335" s="10"/>
      <c r="O335" s="9"/>
      <c r="P335" s="9"/>
      <c r="Q335" s="9"/>
      <c r="R335" s="9"/>
      <c r="S335" s="9"/>
      <c r="T335" s="9"/>
      <c r="U335" s="9"/>
      <c r="V335" s="9"/>
    </row>
    <row r="336" spans="1:22" s="1" customFormat="1" ht="20.25" hidden="1" customHeight="1" outlineLevel="2" x14ac:dyDescent="0.2">
      <c r="A336" s="16"/>
      <c r="B336" s="16"/>
      <c r="C336" s="19"/>
      <c r="D336" s="20"/>
      <c r="E336" s="16"/>
      <c r="F336" s="32"/>
      <c r="G336" s="32"/>
      <c r="H336" s="32"/>
      <c r="I336" s="32"/>
      <c r="J336" s="32"/>
      <c r="K336" s="32"/>
      <c r="L336" s="32"/>
      <c r="M336" s="32"/>
      <c r="N336" s="10"/>
      <c r="O336" s="9"/>
      <c r="P336" s="9"/>
      <c r="Q336" s="9"/>
      <c r="R336" s="9"/>
      <c r="S336" s="9"/>
      <c r="T336" s="9"/>
      <c r="U336" s="9"/>
      <c r="V336" s="9"/>
    </row>
    <row r="337" spans="1:22" s="1" customFormat="1" ht="20.25" customHeight="1" outlineLevel="1" collapsed="1" x14ac:dyDescent="0.2">
      <c r="A337" s="16" t="str">
        <f>DEC2HEX(B337,2)</f>
        <v>A4</v>
      </c>
      <c r="B337" s="16">
        <f>B335+1</f>
        <v>164</v>
      </c>
      <c r="C337" s="19">
        <f>D337+7</f>
        <v>1319</v>
      </c>
      <c r="D337" s="20">
        <f>B337*8</f>
        <v>1312</v>
      </c>
      <c r="E337" s="16" t="str">
        <f>BIN2HEX(P337,2)</f>
        <v>00</v>
      </c>
      <c r="F337" s="7" t="s">
        <v>21</v>
      </c>
      <c r="G337" s="7" t="s">
        <v>21</v>
      </c>
      <c r="H337" s="7" t="s">
        <v>21</v>
      </c>
      <c r="I337" s="7" t="s">
        <v>21</v>
      </c>
      <c r="J337" s="7" t="s">
        <v>21</v>
      </c>
      <c r="K337" s="7" t="s">
        <v>21</v>
      </c>
      <c r="L337" s="7" t="s">
        <v>21</v>
      </c>
      <c r="M337" s="7" t="s">
        <v>21</v>
      </c>
      <c r="N337" s="10"/>
      <c r="O337" s="9"/>
      <c r="P337" s="9"/>
      <c r="Q337" s="9"/>
      <c r="R337" s="9"/>
      <c r="S337" s="9"/>
      <c r="T337" s="9"/>
      <c r="U337" s="9"/>
      <c r="V337" s="9"/>
    </row>
    <row r="338" spans="1:22" s="1" customFormat="1" ht="20.25" hidden="1" customHeight="1" outlineLevel="2" x14ac:dyDescent="0.2">
      <c r="A338" s="16"/>
      <c r="B338" s="16"/>
      <c r="C338" s="19"/>
      <c r="D338" s="20"/>
      <c r="E338" s="16"/>
      <c r="F338" s="32"/>
      <c r="G338" s="32"/>
      <c r="H338" s="32"/>
      <c r="I338" s="32"/>
      <c r="J338" s="32"/>
      <c r="K338" s="32"/>
      <c r="L338" s="32"/>
      <c r="M338" s="32"/>
      <c r="N338" s="10"/>
      <c r="O338" s="9"/>
      <c r="P338" s="9"/>
      <c r="Q338" s="9"/>
      <c r="R338" s="9"/>
      <c r="S338" s="9"/>
      <c r="T338" s="9"/>
      <c r="U338" s="9"/>
      <c r="V338" s="9"/>
    </row>
    <row r="339" spans="1:22" s="1" customFormat="1" ht="20.25" customHeight="1" outlineLevel="1" collapsed="1" x14ac:dyDescent="0.2">
      <c r="A339" s="16" t="str">
        <f>DEC2HEX(B339,2)</f>
        <v>A5</v>
      </c>
      <c r="B339" s="16">
        <f>B337+1</f>
        <v>165</v>
      </c>
      <c r="C339" s="19">
        <f>D339+7</f>
        <v>1327</v>
      </c>
      <c r="D339" s="20">
        <f>B339*8</f>
        <v>1320</v>
      </c>
      <c r="E339" s="16" t="str">
        <f>BIN2HEX(P339,2)</f>
        <v>00</v>
      </c>
      <c r="F339" s="7" t="s">
        <v>21</v>
      </c>
      <c r="G339" s="7" t="s">
        <v>21</v>
      </c>
      <c r="H339" s="7" t="s">
        <v>21</v>
      </c>
      <c r="I339" s="7" t="s">
        <v>21</v>
      </c>
      <c r="J339" s="7" t="s">
        <v>21</v>
      </c>
      <c r="K339" s="7" t="s">
        <v>21</v>
      </c>
      <c r="L339" s="7" t="s">
        <v>21</v>
      </c>
      <c r="M339" s="7" t="s">
        <v>21</v>
      </c>
      <c r="N339" s="10"/>
      <c r="O339" s="9"/>
      <c r="P339" s="9"/>
      <c r="Q339" s="9"/>
      <c r="R339" s="9"/>
      <c r="S339" s="9"/>
      <c r="T339" s="9"/>
      <c r="U339" s="9"/>
      <c r="V339" s="9"/>
    </row>
    <row r="340" spans="1:22" s="1" customFormat="1" ht="20.25" hidden="1" customHeight="1" outlineLevel="2" x14ac:dyDescent="0.2">
      <c r="A340" s="16"/>
      <c r="B340" s="16"/>
      <c r="C340" s="19"/>
      <c r="D340" s="20"/>
      <c r="E340" s="16"/>
      <c r="F340" s="32"/>
      <c r="G340" s="32"/>
      <c r="H340" s="32"/>
      <c r="I340" s="32"/>
      <c r="J340" s="32"/>
      <c r="K340" s="32"/>
      <c r="L340" s="32"/>
      <c r="M340" s="32"/>
      <c r="N340" s="10"/>
      <c r="O340" s="9"/>
      <c r="P340" s="9"/>
      <c r="Q340" s="9"/>
      <c r="R340" s="9"/>
      <c r="S340" s="9"/>
      <c r="T340" s="9"/>
      <c r="U340" s="9"/>
      <c r="V340" s="9"/>
    </row>
    <row r="341" spans="1:22" s="1" customFormat="1" ht="20.25" customHeight="1" outlineLevel="1" collapsed="1" x14ac:dyDescent="0.2">
      <c r="A341" s="16" t="str">
        <f>DEC2HEX(B341,2)</f>
        <v>A6</v>
      </c>
      <c r="B341" s="16">
        <f>B339+1</f>
        <v>166</v>
      </c>
      <c r="C341" s="19">
        <f>D341+7</f>
        <v>1335</v>
      </c>
      <c r="D341" s="20">
        <f>B341*8</f>
        <v>1328</v>
      </c>
      <c r="E341" s="16" t="str">
        <f>BIN2HEX(P341,2)</f>
        <v>00</v>
      </c>
      <c r="F341" s="7" t="s">
        <v>21</v>
      </c>
      <c r="G341" s="7" t="s">
        <v>21</v>
      </c>
      <c r="H341" s="7" t="s">
        <v>21</v>
      </c>
      <c r="I341" s="7" t="s">
        <v>21</v>
      </c>
      <c r="J341" s="7" t="s">
        <v>21</v>
      </c>
      <c r="K341" s="7" t="s">
        <v>21</v>
      </c>
      <c r="L341" s="7" t="s">
        <v>21</v>
      </c>
      <c r="M341" s="7" t="s">
        <v>21</v>
      </c>
      <c r="N341" s="10"/>
      <c r="O341" s="9"/>
      <c r="P341" s="9"/>
      <c r="Q341" s="9"/>
      <c r="R341" s="9"/>
      <c r="S341" s="9"/>
      <c r="T341" s="9"/>
      <c r="U341" s="9"/>
      <c r="V341" s="9"/>
    </row>
    <row r="342" spans="1:22" s="1" customFormat="1" ht="20.25" hidden="1" customHeight="1" outlineLevel="2" x14ac:dyDescent="0.2">
      <c r="A342" s="16"/>
      <c r="B342" s="16"/>
      <c r="C342" s="19"/>
      <c r="D342" s="20"/>
      <c r="E342" s="16"/>
      <c r="F342" s="32"/>
      <c r="G342" s="32"/>
      <c r="H342" s="32"/>
      <c r="I342" s="32"/>
      <c r="J342" s="32"/>
      <c r="K342" s="32"/>
      <c r="L342" s="32"/>
      <c r="M342" s="32"/>
      <c r="N342" s="10"/>
      <c r="O342" s="9"/>
      <c r="P342" s="9"/>
      <c r="Q342" s="9"/>
      <c r="R342" s="9"/>
      <c r="S342" s="9"/>
      <c r="T342" s="9"/>
      <c r="U342" s="9"/>
      <c r="V342" s="9"/>
    </row>
    <row r="343" spans="1:22" s="1" customFormat="1" ht="20.25" customHeight="1" outlineLevel="1" collapsed="1" x14ac:dyDescent="0.2">
      <c r="A343" s="16" t="str">
        <f>DEC2HEX(B343,2)</f>
        <v>A7</v>
      </c>
      <c r="B343" s="16">
        <f>B341+1</f>
        <v>167</v>
      </c>
      <c r="C343" s="19">
        <f>D343+7</f>
        <v>1343</v>
      </c>
      <c r="D343" s="20">
        <f>B343*8</f>
        <v>1336</v>
      </c>
      <c r="E343" s="16" t="str">
        <f>BIN2HEX(P343,2)</f>
        <v>00</v>
      </c>
      <c r="F343" s="7" t="s">
        <v>21</v>
      </c>
      <c r="G343" s="7" t="s">
        <v>21</v>
      </c>
      <c r="H343" s="7" t="s">
        <v>21</v>
      </c>
      <c r="I343" s="7" t="s">
        <v>21</v>
      </c>
      <c r="J343" s="7" t="s">
        <v>21</v>
      </c>
      <c r="K343" s="7" t="s">
        <v>21</v>
      </c>
      <c r="L343" s="7" t="s">
        <v>21</v>
      </c>
      <c r="M343" s="7" t="s">
        <v>21</v>
      </c>
      <c r="N343" s="10"/>
      <c r="O343" s="9"/>
      <c r="P343" s="9"/>
      <c r="Q343" s="9"/>
      <c r="R343" s="9"/>
      <c r="S343" s="9"/>
      <c r="T343" s="9"/>
      <c r="U343" s="9"/>
      <c r="V343" s="9"/>
    </row>
    <row r="344" spans="1:22" s="1" customFormat="1" ht="20.25" hidden="1" customHeight="1" outlineLevel="2" x14ac:dyDescent="0.2">
      <c r="A344" s="16"/>
      <c r="B344" s="16"/>
      <c r="C344" s="19"/>
      <c r="D344" s="20"/>
      <c r="E344" s="16"/>
      <c r="F344" s="32"/>
      <c r="G344" s="32"/>
      <c r="H344" s="32"/>
      <c r="I344" s="32"/>
      <c r="J344" s="32"/>
      <c r="K344" s="32"/>
      <c r="L344" s="32"/>
      <c r="M344" s="32"/>
      <c r="N344" s="10"/>
      <c r="O344" s="9"/>
      <c r="P344" s="9"/>
      <c r="Q344" s="9"/>
      <c r="R344" s="9"/>
      <c r="S344" s="9"/>
      <c r="T344" s="9"/>
      <c r="U344" s="9"/>
      <c r="V344" s="9"/>
    </row>
    <row r="345" spans="1:22" s="1" customFormat="1" ht="20.25" customHeight="1" outlineLevel="1" collapsed="1" x14ac:dyDescent="0.2">
      <c r="A345" s="16" t="str">
        <f>DEC2HEX(B345,2)</f>
        <v>A8</v>
      </c>
      <c r="B345" s="16">
        <f>B343+1</f>
        <v>168</v>
      </c>
      <c r="C345" s="19">
        <f>D345+7</f>
        <v>1351</v>
      </c>
      <c r="D345" s="20">
        <f>B345*8</f>
        <v>1344</v>
      </c>
      <c r="E345" s="16" t="str">
        <f>BIN2HEX(P345,2)</f>
        <v>00</v>
      </c>
      <c r="F345" s="7" t="s">
        <v>21</v>
      </c>
      <c r="G345" s="7" t="s">
        <v>21</v>
      </c>
      <c r="H345" s="7" t="s">
        <v>21</v>
      </c>
      <c r="I345" s="7" t="s">
        <v>21</v>
      </c>
      <c r="J345" s="7" t="s">
        <v>21</v>
      </c>
      <c r="K345" s="7" t="s">
        <v>21</v>
      </c>
      <c r="L345" s="7" t="s">
        <v>21</v>
      </c>
      <c r="M345" s="7" t="s">
        <v>21</v>
      </c>
      <c r="N345" s="10"/>
      <c r="O345" s="9"/>
      <c r="P345" s="9"/>
      <c r="Q345" s="9"/>
      <c r="R345" s="9"/>
      <c r="S345" s="9"/>
      <c r="T345" s="9"/>
      <c r="U345" s="9"/>
      <c r="V345" s="9"/>
    </row>
    <row r="346" spans="1:22" s="1" customFormat="1" ht="20.25" hidden="1" customHeight="1" outlineLevel="2" x14ac:dyDescent="0.2">
      <c r="A346" s="16"/>
      <c r="B346" s="16"/>
      <c r="C346" s="19"/>
      <c r="D346" s="20"/>
      <c r="E346" s="16"/>
      <c r="F346" s="32"/>
      <c r="G346" s="32"/>
      <c r="H346" s="32"/>
      <c r="I346" s="32"/>
      <c r="J346" s="32"/>
      <c r="K346" s="32"/>
      <c r="L346" s="32"/>
      <c r="M346" s="32"/>
      <c r="N346" s="10"/>
      <c r="O346" s="9"/>
      <c r="P346" s="9"/>
      <c r="Q346" s="9"/>
      <c r="R346" s="9"/>
      <c r="S346" s="9"/>
      <c r="T346" s="9"/>
      <c r="U346" s="9"/>
      <c r="V346" s="9"/>
    </row>
    <row r="347" spans="1:22" s="1" customFormat="1" ht="20.25" customHeight="1" outlineLevel="1" collapsed="1" x14ac:dyDescent="0.2">
      <c r="A347" s="16" t="str">
        <f>DEC2HEX(B347,2)</f>
        <v>A9</v>
      </c>
      <c r="B347" s="16">
        <f>B345+1</f>
        <v>169</v>
      </c>
      <c r="C347" s="19">
        <f>D347+7</f>
        <v>1359</v>
      </c>
      <c r="D347" s="20">
        <f>B347*8</f>
        <v>1352</v>
      </c>
      <c r="E347" s="16" t="str">
        <f>BIN2HEX(P347,2)</f>
        <v>00</v>
      </c>
      <c r="F347" s="7" t="s">
        <v>21</v>
      </c>
      <c r="G347" s="7" t="s">
        <v>21</v>
      </c>
      <c r="H347" s="7" t="s">
        <v>21</v>
      </c>
      <c r="I347" s="7" t="s">
        <v>21</v>
      </c>
      <c r="J347" s="7" t="s">
        <v>21</v>
      </c>
      <c r="K347" s="7" t="s">
        <v>21</v>
      </c>
      <c r="L347" s="7" t="s">
        <v>21</v>
      </c>
      <c r="M347" s="7" t="s">
        <v>21</v>
      </c>
      <c r="N347" s="10"/>
      <c r="O347" s="9"/>
      <c r="P347" s="9"/>
      <c r="Q347" s="9"/>
      <c r="R347" s="9"/>
      <c r="S347" s="9"/>
      <c r="T347" s="9"/>
      <c r="U347" s="9"/>
      <c r="V347" s="9"/>
    </row>
    <row r="348" spans="1:22" s="1" customFormat="1" ht="20.25" hidden="1" customHeight="1" outlineLevel="2" x14ac:dyDescent="0.2">
      <c r="A348" s="16"/>
      <c r="B348" s="16"/>
      <c r="C348" s="19"/>
      <c r="D348" s="20"/>
      <c r="E348" s="16"/>
      <c r="F348" s="32"/>
      <c r="G348" s="32"/>
      <c r="H348" s="32"/>
      <c r="I348" s="32"/>
      <c r="J348" s="32"/>
      <c r="K348" s="32"/>
      <c r="L348" s="32"/>
      <c r="M348" s="32"/>
      <c r="N348" s="10"/>
      <c r="O348" s="9"/>
      <c r="P348" s="9"/>
      <c r="Q348" s="9"/>
      <c r="R348" s="9"/>
      <c r="S348" s="9"/>
      <c r="T348" s="9"/>
      <c r="U348" s="9"/>
      <c r="V348" s="9"/>
    </row>
    <row r="349" spans="1:22" s="1" customFormat="1" ht="20.25" customHeight="1" outlineLevel="1" collapsed="1" x14ac:dyDescent="0.2">
      <c r="A349" s="16" t="str">
        <f>DEC2HEX(B349,2)</f>
        <v>AA</v>
      </c>
      <c r="B349" s="16">
        <f>B347+1</f>
        <v>170</v>
      </c>
      <c r="C349" s="19">
        <f>D349+7</f>
        <v>1367</v>
      </c>
      <c r="D349" s="20">
        <f>B349*8</f>
        <v>1360</v>
      </c>
      <c r="E349" s="16" t="str">
        <f>BIN2HEX(P349,2)</f>
        <v>00</v>
      </c>
      <c r="F349" s="7" t="s">
        <v>21</v>
      </c>
      <c r="G349" s="7" t="s">
        <v>21</v>
      </c>
      <c r="H349" s="7" t="s">
        <v>21</v>
      </c>
      <c r="I349" s="7" t="s">
        <v>21</v>
      </c>
      <c r="J349" s="7" t="s">
        <v>21</v>
      </c>
      <c r="K349" s="7" t="s">
        <v>21</v>
      </c>
      <c r="L349" s="7" t="s">
        <v>21</v>
      </c>
      <c r="M349" s="7" t="s">
        <v>21</v>
      </c>
      <c r="N349" s="10"/>
      <c r="O349" s="9"/>
      <c r="P349" s="9"/>
      <c r="Q349" s="9"/>
      <c r="R349" s="9"/>
      <c r="S349" s="9"/>
      <c r="T349" s="9"/>
      <c r="U349" s="9"/>
      <c r="V349" s="9"/>
    </row>
    <row r="350" spans="1:22" s="1" customFormat="1" ht="20.25" hidden="1" customHeight="1" outlineLevel="2" x14ac:dyDescent="0.2">
      <c r="A350" s="16"/>
      <c r="B350" s="16"/>
      <c r="C350" s="19"/>
      <c r="D350" s="20"/>
      <c r="E350" s="16"/>
      <c r="F350" s="32"/>
      <c r="G350" s="32"/>
      <c r="H350" s="32"/>
      <c r="I350" s="32"/>
      <c r="J350" s="32"/>
      <c r="K350" s="32"/>
      <c r="L350" s="32"/>
      <c r="M350" s="32"/>
      <c r="N350" s="10"/>
      <c r="O350" s="9"/>
      <c r="P350" s="9"/>
      <c r="Q350" s="9"/>
      <c r="R350" s="9"/>
      <c r="S350" s="9"/>
      <c r="T350" s="9"/>
      <c r="U350" s="9"/>
      <c r="V350" s="9"/>
    </row>
    <row r="351" spans="1:22" s="1" customFormat="1" ht="20.25" customHeight="1" outlineLevel="1" collapsed="1" x14ac:dyDescent="0.2">
      <c r="A351" s="16" t="str">
        <f>DEC2HEX(B351,2)</f>
        <v>AB</v>
      </c>
      <c r="B351" s="16">
        <f>B349+1</f>
        <v>171</v>
      </c>
      <c r="C351" s="19">
        <f>D351+7</f>
        <v>1375</v>
      </c>
      <c r="D351" s="20">
        <f>B351*8</f>
        <v>1368</v>
      </c>
      <c r="E351" s="16" t="str">
        <f>BIN2HEX(P351,2)</f>
        <v>00</v>
      </c>
      <c r="F351" s="7" t="s">
        <v>21</v>
      </c>
      <c r="G351" s="7" t="s">
        <v>21</v>
      </c>
      <c r="H351" s="7" t="s">
        <v>21</v>
      </c>
      <c r="I351" s="7" t="s">
        <v>21</v>
      </c>
      <c r="J351" s="7" t="s">
        <v>21</v>
      </c>
      <c r="K351" s="7" t="s">
        <v>21</v>
      </c>
      <c r="L351" s="7" t="s">
        <v>21</v>
      </c>
      <c r="M351" s="7" t="s">
        <v>21</v>
      </c>
      <c r="N351" s="10"/>
      <c r="O351" s="9"/>
      <c r="P351" s="9"/>
      <c r="Q351" s="9"/>
      <c r="R351" s="9"/>
      <c r="S351" s="9"/>
      <c r="T351" s="9"/>
      <c r="U351" s="9"/>
      <c r="V351" s="9"/>
    </row>
    <row r="352" spans="1:22" s="1" customFormat="1" ht="20.25" hidden="1" customHeight="1" outlineLevel="2" x14ac:dyDescent="0.2">
      <c r="A352" s="16"/>
      <c r="B352" s="16"/>
      <c r="C352" s="19"/>
      <c r="D352" s="20"/>
      <c r="E352" s="16"/>
      <c r="F352" s="32"/>
      <c r="G352" s="32"/>
      <c r="H352" s="32"/>
      <c r="I352" s="32"/>
      <c r="J352" s="32"/>
      <c r="K352" s="32"/>
      <c r="L352" s="32"/>
      <c r="M352" s="32"/>
      <c r="N352" s="10"/>
      <c r="O352" s="9"/>
      <c r="P352" s="9"/>
      <c r="Q352" s="9"/>
      <c r="R352" s="9"/>
      <c r="S352" s="9"/>
      <c r="T352" s="9"/>
      <c r="U352" s="9"/>
      <c r="V352" s="9"/>
    </row>
    <row r="353" spans="1:22" s="1" customFormat="1" ht="20.25" customHeight="1" outlineLevel="1" collapsed="1" x14ac:dyDescent="0.2">
      <c r="A353" s="16" t="str">
        <f>DEC2HEX(B353,2)</f>
        <v>AC</v>
      </c>
      <c r="B353" s="16">
        <f>B351+1</f>
        <v>172</v>
      </c>
      <c r="C353" s="19">
        <f>D353+7</f>
        <v>1383</v>
      </c>
      <c r="D353" s="20">
        <f>B353*8</f>
        <v>1376</v>
      </c>
      <c r="E353" s="16" t="str">
        <f>BIN2HEX(P353,2)</f>
        <v>00</v>
      </c>
      <c r="F353" s="7" t="s">
        <v>21</v>
      </c>
      <c r="G353" s="7" t="s">
        <v>21</v>
      </c>
      <c r="H353" s="7" t="s">
        <v>21</v>
      </c>
      <c r="I353" s="7" t="s">
        <v>21</v>
      </c>
      <c r="J353" s="7" t="s">
        <v>21</v>
      </c>
      <c r="K353" s="7" t="s">
        <v>21</v>
      </c>
      <c r="L353" s="7" t="s">
        <v>21</v>
      </c>
      <c r="M353" s="7" t="s">
        <v>21</v>
      </c>
      <c r="N353" s="10"/>
      <c r="O353" s="9"/>
      <c r="P353" s="9"/>
      <c r="Q353" s="9"/>
      <c r="R353" s="9"/>
      <c r="S353" s="9"/>
      <c r="T353" s="9"/>
      <c r="U353" s="9"/>
      <c r="V353" s="9"/>
    </row>
    <row r="354" spans="1:22" s="1" customFormat="1" ht="20.25" hidden="1" customHeight="1" outlineLevel="2" x14ac:dyDescent="0.2">
      <c r="A354" s="16"/>
      <c r="B354" s="16"/>
      <c r="C354" s="19"/>
      <c r="D354" s="20"/>
      <c r="E354" s="16"/>
      <c r="F354" s="32"/>
      <c r="G354" s="32"/>
      <c r="H354" s="32"/>
      <c r="I354" s="32"/>
      <c r="J354" s="32"/>
      <c r="K354" s="32"/>
      <c r="L354" s="32"/>
      <c r="M354" s="32"/>
      <c r="N354" s="10"/>
      <c r="O354" s="9"/>
      <c r="P354" s="9"/>
      <c r="Q354" s="9"/>
      <c r="R354" s="9"/>
      <c r="S354" s="9"/>
      <c r="T354" s="9"/>
      <c r="U354" s="9"/>
      <c r="V354" s="9"/>
    </row>
    <row r="355" spans="1:22" s="1" customFormat="1" ht="20.25" customHeight="1" outlineLevel="1" collapsed="1" thickBot="1" x14ac:dyDescent="0.25">
      <c r="A355" s="16" t="str">
        <f>DEC2HEX(B355,2)</f>
        <v>AD</v>
      </c>
      <c r="B355" s="16">
        <f>B353+1</f>
        <v>173</v>
      </c>
      <c r="C355" s="19">
        <f>D355+7</f>
        <v>1391</v>
      </c>
      <c r="D355" s="20">
        <f>B355*8</f>
        <v>1384</v>
      </c>
      <c r="E355" s="16" t="str">
        <f>BIN2HEX(P355,2)</f>
        <v>00</v>
      </c>
      <c r="F355" s="7" t="s">
        <v>21</v>
      </c>
      <c r="G355" s="7" t="s">
        <v>21</v>
      </c>
      <c r="H355" s="7" t="s">
        <v>21</v>
      </c>
      <c r="I355" s="7" t="s">
        <v>21</v>
      </c>
      <c r="J355" s="7" t="s">
        <v>21</v>
      </c>
      <c r="K355" s="7" t="s">
        <v>21</v>
      </c>
      <c r="L355" s="7" t="s">
        <v>21</v>
      </c>
      <c r="M355" s="7" t="s">
        <v>21</v>
      </c>
      <c r="N355" s="10"/>
      <c r="O355" s="9"/>
      <c r="P355" s="9"/>
      <c r="Q355" s="9"/>
      <c r="R355" s="9"/>
      <c r="S355" s="9"/>
      <c r="T355" s="9"/>
      <c r="U355" s="9"/>
      <c r="V355" s="9"/>
    </row>
    <row r="356" spans="1:22" s="1" customFormat="1" ht="20.25" hidden="1" customHeight="1" outlineLevel="2" thickBot="1" x14ac:dyDescent="0.25">
      <c r="A356" s="16"/>
      <c r="B356" s="16"/>
      <c r="C356" s="16"/>
      <c r="D356" s="16"/>
      <c r="E356" s="16"/>
      <c r="F356" s="32"/>
      <c r="G356" s="32"/>
      <c r="H356" s="32"/>
      <c r="I356" s="32"/>
      <c r="J356" s="32"/>
      <c r="K356" s="32"/>
      <c r="L356" s="32"/>
      <c r="M356" s="32"/>
      <c r="N356" s="10"/>
      <c r="O356" s="9"/>
      <c r="P356" s="9"/>
      <c r="Q356" s="9"/>
      <c r="R356" s="9"/>
      <c r="S356" s="9"/>
      <c r="T356" s="9"/>
      <c r="U356" s="9"/>
      <c r="V356" s="9"/>
    </row>
    <row r="357" spans="1:22" s="1" customFormat="1" ht="20.25" customHeight="1" outlineLevel="1" collapsed="1" x14ac:dyDescent="0.2">
      <c r="A357" s="16" t="str">
        <f>DEC2HEX(B357,2)</f>
        <v>AE</v>
      </c>
      <c r="B357" s="16">
        <f>B355+1</f>
        <v>174</v>
      </c>
      <c r="C357" s="17">
        <f>D357+7</f>
        <v>1399</v>
      </c>
      <c r="D357" s="18">
        <f>B357*8</f>
        <v>1392</v>
      </c>
      <c r="E357" s="16" t="str">
        <f>BIN2HEX(P357,2)</f>
        <v>00</v>
      </c>
      <c r="F357" s="7" t="s">
        <v>21</v>
      </c>
      <c r="G357" s="7" t="s">
        <v>21</v>
      </c>
      <c r="H357" s="7" t="s">
        <v>21</v>
      </c>
      <c r="I357" s="7" t="s">
        <v>21</v>
      </c>
      <c r="J357" s="7" t="s">
        <v>21</v>
      </c>
      <c r="K357" s="7" t="s">
        <v>21</v>
      </c>
      <c r="L357" s="7" t="s">
        <v>21</v>
      </c>
      <c r="M357" s="7" t="s">
        <v>21</v>
      </c>
      <c r="N357" s="10"/>
      <c r="O357" s="9"/>
      <c r="P357" s="9"/>
      <c r="Q357" s="9"/>
      <c r="R357" s="9"/>
      <c r="S357" s="9"/>
      <c r="T357" s="9"/>
      <c r="U357" s="9"/>
      <c r="V357" s="9"/>
    </row>
    <row r="358" spans="1:22" s="1" customFormat="1" ht="20.25" hidden="1" customHeight="1" outlineLevel="2" x14ac:dyDescent="0.2">
      <c r="A358" s="16"/>
      <c r="B358" s="16"/>
      <c r="C358" s="19"/>
      <c r="D358" s="20"/>
      <c r="E358" s="16"/>
      <c r="F358" s="32"/>
      <c r="G358" s="32"/>
      <c r="H358" s="32"/>
      <c r="I358" s="32"/>
      <c r="J358" s="32"/>
      <c r="K358" s="32"/>
      <c r="L358" s="32"/>
      <c r="M358" s="32"/>
      <c r="N358" s="10"/>
      <c r="O358" s="9"/>
      <c r="P358" s="9"/>
      <c r="Q358" s="9"/>
      <c r="R358" s="9"/>
      <c r="S358" s="9"/>
      <c r="T358" s="9"/>
      <c r="U358" s="9"/>
      <c r="V358" s="9"/>
    </row>
    <row r="359" spans="1:22" s="1" customFormat="1" ht="20.25" customHeight="1" outlineLevel="1" collapsed="1" x14ac:dyDescent="0.2">
      <c r="A359" s="16" t="str">
        <f>DEC2HEX(B359,2)</f>
        <v>AF</v>
      </c>
      <c r="B359" s="16">
        <f>B357+1</f>
        <v>175</v>
      </c>
      <c r="C359" s="19">
        <f>D359+7</f>
        <v>1407</v>
      </c>
      <c r="D359" s="20">
        <f>B359*8</f>
        <v>1400</v>
      </c>
      <c r="E359" s="16" t="str">
        <f>BIN2HEX(P359,2)</f>
        <v>00</v>
      </c>
      <c r="F359" s="7" t="s">
        <v>21</v>
      </c>
      <c r="G359" s="7" t="s">
        <v>21</v>
      </c>
      <c r="H359" s="7" t="s">
        <v>21</v>
      </c>
      <c r="I359" s="7" t="s">
        <v>21</v>
      </c>
      <c r="J359" s="7" t="s">
        <v>21</v>
      </c>
      <c r="K359" s="7" t="s">
        <v>21</v>
      </c>
      <c r="L359" s="7" t="s">
        <v>21</v>
      </c>
      <c r="M359" s="7" t="s">
        <v>21</v>
      </c>
      <c r="N359" s="10"/>
      <c r="O359" s="9"/>
      <c r="P359" s="9"/>
      <c r="Q359" s="9"/>
      <c r="R359" s="9"/>
      <c r="S359" s="9"/>
      <c r="T359" s="9"/>
      <c r="U359" s="9"/>
      <c r="V359" s="9"/>
    </row>
    <row r="360" spans="1:22" s="1" customFormat="1" ht="20.25" hidden="1" customHeight="1" outlineLevel="2" x14ac:dyDescent="0.2">
      <c r="A360" s="16"/>
      <c r="B360" s="16"/>
      <c r="C360" s="19"/>
      <c r="D360" s="20"/>
      <c r="E360" s="16"/>
      <c r="F360" s="32"/>
      <c r="G360" s="32"/>
      <c r="H360" s="32"/>
      <c r="I360" s="32"/>
      <c r="J360" s="32"/>
      <c r="K360" s="32"/>
      <c r="L360" s="32"/>
      <c r="M360" s="32"/>
      <c r="N360" s="10"/>
      <c r="O360" s="9"/>
      <c r="P360" s="9"/>
      <c r="Q360" s="9"/>
      <c r="R360" s="9"/>
      <c r="S360" s="9"/>
      <c r="T360" s="9"/>
      <c r="U360" s="9"/>
      <c r="V360" s="9"/>
    </row>
    <row r="361" spans="1:22" s="1" customFormat="1" ht="20.25" customHeight="1" x14ac:dyDescent="0.2">
      <c r="A361" s="66"/>
      <c r="B361" s="66"/>
      <c r="C361" s="66"/>
      <c r="D361" s="66"/>
      <c r="E361" s="66"/>
      <c r="F361" s="66"/>
      <c r="G361" s="66"/>
      <c r="H361" s="66"/>
      <c r="I361" s="66"/>
      <c r="J361" s="66"/>
      <c r="K361" s="66"/>
      <c r="L361" s="66"/>
      <c r="M361" s="66"/>
      <c r="N361" s="49"/>
      <c r="O361" s="49"/>
      <c r="P361" s="49"/>
      <c r="Q361" s="49"/>
      <c r="R361" s="26"/>
      <c r="S361" s="26"/>
      <c r="T361" s="26"/>
      <c r="U361" s="26"/>
      <c r="V361" s="26"/>
    </row>
    <row r="362" spans="1:22" s="1" customFormat="1" ht="20.25" customHeight="1" outlineLevel="1" collapsed="1" x14ac:dyDescent="0.2">
      <c r="A362" s="16" t="str">
        <f>DEC2HEX(B362,2)</f>
        <v>B0</v>
      </c>
      <c r="B362" s="16">
        <f>B359+1</f>
        <v>176</v>
      </c>
      <c r="C362" s="19">
        <f>D362+7</f>
        <v>1415</v>
      </c>
      <c r="D362" s="20">
        <f>B362*8</f>
        <v>1408</v>
      </c>
      <c r="E362" s="16" t="str">
        <f>BIN2HEX(P362,2)</f>
        <v>00</v>
      </c>
      <c r="F362" s="7" t="s">
        <v>21</v>
      </c>
      <c r="G362" s="7" t="s">
        <v>21</v>
      </c>
      <c r="H362" s="7" t="s">
        <v>21</v>
      </c>
      <c r="I362" s="7" t="s">
        <v>21</v>
      </c>
      <c r="J362" s="7" t="s">
        <v>21</v>
      </c>
      <c r="K362" s="7" t="s">
        <v>21</v>
      </c>
      <c r="L362" s="7" t="s">
        <v>21</v>
      </c>
      <c r="M362" s="7" t="s">
        <v>21</v>
      </c>
      <c r="N362" s="10"/>
      <c r="O362" s="9"/>
      <c r="P362" s="9"/>
      <c r="Q362" s="9"/>
      <c r="R362" s="9"/>
      <c r="S362" s="9"/>
      <c r="T362" s="9"/>
      <c r="U362" s="9"/>
      <c r="V362" s="9"/>
    </row>
    <row r="363" spans="1:22" s="1" customFormat="1" ht="20.25" hidden="1" customHeight="1" outlineLevel="2" x14ac:dyDescent="0.2">
      <c r="A363" s="16"/>
      <c r="B363" s="16"/>
      <c r="C363" s="19"/>
      <c r="D363" s="20"/>
      <c r="E363" s="16"/>
      <c r="F363" s="32"/>
      <c r="G363" s="32"/>
      <c r="H363" s="32"/>
      <c r="I363" s="32"/>
      <c r="J363" s="32"/>
      <c r="K363" s="32"/>
      <c r="L363" s="32"/>
      <c r="M363" s="32"/>
      <c r="N363" s="10"/>
      <c r="O363" s="9"/>
      <c r="P363" s="9"/>
      <c r="Q363" s="9"/>
      <c r="R363" s="9"/>
      <c r="S363" s="9"/>
      <c r="T363" s="9"/>
      <c r="U363" s="9"/>
      <c r="V363" s="9"/>
    </row>
    <row r="364" spans="1:22" s="1" customFormat="1" ht="20.25" customHeight="1" outlineLevel="1" collapsed="1" x14ac:dyDescent="0.2">
      <c r="A364" s="16" t="str">
        <f>DEC2HEX(B364,2)</f>
        <v>B1</v>
      </c>
      <c r="B364" s="16">
        <f>B362+1</f>
        <v>177</v>
      </c>
      <c r="C364" s="19">
        <f>D364+7</f>
        <v>1423</v>
      </c>
      <c r="D364" s="20">
        <f>B364*8</f>
        <v>1416</v>
      </c>
      <c r="E364" s="16" t="str">
        <f>BIN2HEX(P364,2)</f>
        <v>00</v>
      </c>
      <c r="F364" s="7" t="s">
        <v>21</v>
      </c>
      <c r="G364" s="7" t="s">
        <v>21</v>
      </c>
      <c r="H364" s="7" t="s">
        <v>21</v>
      </c>
      <c r="I364" s="7" t="s">
        <v>21</v>
      </c>
      <c r="J364" s="7" t="s">
        <v>21</v>
      </c>
      <c r="K364" s="7" t="s">
        <v>21</v>
      </c>
      <c r="L364" s="7" t="s">
        <v>21</v>
      </c>
      <c r="M364" s="7" t="s">
        <v>21</v>
      </c>
      <c r="N364" s="10"/>
      <c r="O364" s="9"/>
      <c r="P364" s="9"/>
      <c r="Q364" s="9"/>
      <c r="R364" s="9"/>
      <c r="S364" s="9"/>
      <c r="T364" s="9"/>
      <c r="U364" s="9"/>
      <c r="V364" s="9"/>
    </row>
    <row r="365" spans="1:22" s="1" customFormat="1" ht="20.25" hidden="1" customHeight="1" outlineLevel="2" x14ac:dyDescent="0.2">
      <c r="A365" s="16"/>
      <c r="B365" s="16"/>
      <c r="C365" s="19"/>
      <c r="D365" s="20"/>
      <c r="E365" s="16"/>
      <c r="F365" s="32"/>
      <c r="G365" s="32"/>
      <c r="H365" s="32"/>
      <c r="I365" s="32"/>
      <c r="J365" s="32"/>
      <c r="K365" s="32"/>
      <c r="L365" s="32"/>
      <c r="M365" s="32"/>
      <c r="N365" s="10"/>
      <c r="O365" s="9"/>
      <c r="P365" s="9"/>
      <c r="Q365" s="9"/>
      <c r="R365" s="9"/>
      <c r="S365" s="9"/>
      <c r="T365" s="9"/>
      <c r="U365" s="9"/>
      <c r="V365" s="9"/>
    </row>
    <row r="366" spans="1:22" s="1" customFormat="1" ht="20.25" customHeight="1" outlineLevel="1" collapsed="1" x14ac:dyDescent="0.2">
      <c r="A366" s="16" t="str">
        <f>DEC2HEX(B366,2)</f>
        <v>B2</v>
      </c>
      <c r="B366" s="16">
        <f>B364+1</f>
        <v>178</v>
      </c>
      <c r="C366" s="19">
        <f>D366+7</f>
        <v>1431</v>
      </c>
      <c r="D366" s="20">
        <f>B366*8</f>
        <v>1424</v>
      </c>
      <c r="E366" s="16" t="str">
        <f>BIN2HEX(P366,2)</f>
        <v>00</v>
      </c>
      <c r="F366" s="7" t="s">
        <v>21</v>
      </c>
      <c r="G366" s="7" t="s">
        <v>21</v>
      </c>
      <c r="H366" s="7" t="s">
        <v>21</v>
      </c>
      <c r="I366" s="7" t="s">
        <v>21</v>
      </c>
      <c r="J366" s="7" t="s">
        <v>21</v>
      </c>
      <c r="K366" s="7" t="s">
        <v>21</v>
      </c>
      <c r="L366" s="7" t="s">
        <v>21</v>
      </c>
      <c r="M366" s="7" t="s">
        <v>21</v>
      </c>
      <c r="N366" s="10"/>
      <c r="O366" s="9"/>
      <c r="P366" s="9"/>
      <c r="Q366" s="9"/>
      <c r="R366" s="9"/>
      <c r="S366" s="9"/>
      <c r="T366" s="9"/>
      <c r="U366" s="9"/>
      <c r="V366" s="9"/>
    </row>
    <row r="367" spans="1:22" s="1" customFormat="1" ht="20.25" hidden="1" customHeight="1" outlineLevel="2" x14ac:dyDescent="0.2">
      <c r="A367" s="16"/>
      <c r="B367" s="16"/>
      <c r="C367" s="19"/>
      <c r="D367" s="20"/>
      <c r="E367" s="16"/>
      <c r="F367" s="32"/>
      <c r="G367" s="32"/>
      <c r="H367" s="32"/>
      <c r="I367" s="32"/>
      <c r="J367" s="32"/>
      <c r="K367" s="32"/>
      <c r="L367" s="32"/>
      <c r="M367" s="32"/>
      <c r="N367" s="10"/>
      <c r="O367" s="9"/>
      <c r="P367" s="9"/>
      <c r="Q367" s="9"/>
      <c r="R367" s="9"/>
      <c r="S367" s="9"/>
      <c r="T367" s="9"/>
      <c r="U367" s="9"/>
      <c r="V367" s="9"/>
    </row>
    <row r="368" spans="1:22" s="1" customFormat="1" ht="20.25" customHeight="1" outlineLevel="1" collapsed="1" x14ac:dyDescent="0.2">
      <c r="A368" s="16" t="str">
        <f>DEC2HEX(B368,2)</f>
        <v>B3</v>
      </c>
      <c r="B368" s="16">
        <f>B366+1</f>
        <v>179</v>
      </c>
      <c r="C368" s="19">
        <f>D368+7</f>
        <v>1439</v>
      </c>
      <c r="D368" s="20">
        <f>B368*8</f>
        <v>1432</v>
      </c>
      <c r="E368" s="16" t="str">
        <f>BIN2HEX(P368,2)</f>
        <v>00</v>
      </c>
      <c r="F368" s="7" t="s">
        <v>21</v>
      </c>
      <c r="G368" s="7" t="s">
        <v>21</v>
      </c>
      <c r="H368" s="7" t="s">
        <v>21</v>
      </c>
      <c r="I368" s="7" t="s">
        <v>21</v>
      </c>
      <c r="J368" s="7" t="s">
        <v>21</v>
      </c>
      <c r="K368" s="7" t="s">
        <v>21</v>
      </c>
      <c r="L368" s="7" t="s">
        <v>21</v>
      </c>
      <c r="M368" s="7" t="s">
        <v>21</v>
      </c>
      <c r="N368" s="10"/>
      <c r="O368" s="9"/>
      <c r="P368" s="9"/>
      <c r="Q368" s="9"/>
      <c r="R368" s="9"/>
      <c r="S368" s="9"/>
      <c r="T368" s="9"/>
      <c r="U368" s="9"/>
      <c r="V368" s="9"/>
    </row>
    <row r="369" spans="1:22" s="1" customFormat="1" ht="20.25" hidden="1" customHeight="1" outlineLevel="2" x14ac:dyDescent="0.2">
      <c r="A369" s="16"/>
      <c r="B369" s="16"/>
      <c r="C369" s="19"/>
      <c r="D369" s="20"/>
      <c r="E369" s="16"/>
      <c r="F369" s="32"/>
      <c r="G369" s="32"/>
      <c r="H369" s="32"/>
      <c r="I369" s="32"/>
      <c r="J369" s="32"/>
      <c r="K369" s="32"/>
      <c r="L369" s="32"/>
      <c r="M369" s="32"/>
      <c r="N369" s="10"/>
      <c r="O369" s="9"/>
      <c r="P369" s="9"/>
      <c r="Q369" s="9"/>
      <c r="R369" s="9"/>
      <c r="S369" s="9"/>
      <c r="T369" s="9"/>
      <c r="U369" s="9"/>
      <c r="V369" s="9"/>
    </row>
    <row r="370" spans="1:22" s="1" customFormat="1" ht="20.25" customHeight="1" outlineLevel="1" collapsed="1" x14ac:dyDescent="0.2">
      <c r="A370" s="16" t="str">
        <f>DEC2HEX(B370,2)</f>
        <v>B4</v>
      </c>
      <c r="B370" s="16">
        <f>B368+1</f>
        <v>180</v>
      </c>
      <c r="C370" s="19">
        <f>D370+7</f>
        <v>1447</v>
      </c>
      <c r="D370" s="20">
        <f>B370*8</f>
        <v>1440</v>
      </c>
      <c r="E370" s="16" t="str">
        <f>BIN2HEX(P370,2)</f>
        <v>00</v>
      </c>
      <c r="F370" s="7" t="s">
        <v>21</v>
      </c>
      <c r="G370" s="7" t="s">
        <v>21</v>
      </c>
      <c r="H370" s="7" t="s">
        <v>21</v>
      </c>
      <c r="I370" s="7" t="s">
        <v>21</v>
      </c>
      <c r="J370" s="7" t="s">
        <v>21</v>
      </c>
      <c r="K370" s="7" t="s">
        <v>21</v>
      </c>
      <c r="L370" s="7" t="s">
        <v>21</v>
      </c>
      <c r="M370" s="7" t="s">
        <v>21</v>
      </c>
      <c r="N370" s="10"/>
      <c r="O370" s="9"/>
      <c r="P370" s="9"/>
      <c r="Q370" s="9"/>
      <c r="R370" s="9"/>
      <c r="S370" s="9"/>
      <c r="T370" s="9"/>
      <c r="U370" s="9"/>
      <c r="V370" s="9"/>
    </row>
    <row r="371" spans="1:22" s="1" customFormat="1" ht="20.25" hidden="1" customHeight="1" outlineLevel="2" x14ac:dyDescent="0.2">
      <c r="A371" s="16"/>
      <c r="B371" s="16"/>
      <c r="C371" s="19"/>
      <c r="D371" s="20"/>
      <c r="E371" s="16"/>
      <c r="F371" s="32"/>
      <c r="G371" s="32"/>
      <c r="H371" s="32"/>
      <c r="I371" s="32"/>
      <c r="J371" s="32"/>
      <c r="K371" s="32"/>
      <c r="L371" s="32"/>
      <c r="M371" s="32"/>
      <c r="N371" s="10"/>
      <c r="O371" s="9"/>
      <c r="P371" s="9"/>
      <c r="Q371" s="9"/>
      <c r="R371" s="9"/>
      <c r="S371" s="9"/>
      <c r="T371" s="9"/>
      <c r="U371" s="9"/>
      <c r="V371" s="9"/>
    </row>
    <row r="372" spans="1:22" s="1" customFormat="1" ht="20.25" customHeight="1" outlineLevel="1" collapsed="1" x14ac:dyDescent="0.2">
      <c r="A372" s="16" t="str">
        <f>DEC2HEX(B372,2)</f>
        <v>B5</v>
      </c>
      <c r="B372" s="16">
        <f>B370+1</f>
        <v>181</v>
      </c>
      <c r="C372" s="19">
        <f>D372+7</f>
        <v>1455</v>
      </c>
      <c r="D372" s="20">
        <f>B372*8</f>
        <v>1448</v>
      </c>
      <c r="E372" s="16" t="str">
        <f>BIN2HEX(P372,2)</f>
        <v>00</v>
      </c>
      <c r="F372" s="7" t="s">
        <v>21</v>
      </c>
      <c r="G372" s="7" t="s">
        <v>21</v>
      </c>
      <c r="H372" s="7" t="s">
        <v>21</v>
      </c>
      <c r="I372" s="7" t="s">
        <v>21</v>
      </c>
      <c r="J372" s="7" t="s">
        <v>21</v>
      </c>
      <c r="K372" s="7" t="s">
        <v>21</v>
      </c>
      <c r="L372" s="7" t="s">
        <v>21</v>
      </c>
      <c r="M372" s="7" t="s">
        <v>21</v>
      </c>
      <c r="N372" s="10"/>
      <c r="O372" s="9"/>
      <c r="P372" s="9"/>
      <c r="Q372" s="9"/>
      <c r="R372" s="9"/>
      <c r="S372" s="9"/>
      <c r="T372" s="9"/>
      <c r="U372" s="9"/>
      <c r="V372" s="9"/>
    </row>
    <row r="373" spans="1:22" s="1" customFormat="1" ht="20.25" hidden="1" customHeight="1" outlineLevel="2" x14ac:dyDescent="0.2">
      <c r="A373" s="16"/>
      <c r="B373" s="16"/>
      <c r="C373" s="19"/>
      <c r="D373" s="20"/>
      <c r="E373" s="16"/>
      <c r="F373" s="32"/>
      <c r="G373" s="32"/>
      <c r="H373" s="32"/>
      <c r="I373" s="32"/>
      <c r="J373" s="32"/>
      <c r="K373" s="32"/>
      <c r="L373" s="32"/>
      <c r="M373" s="32"/>
      <c r="N373" s="10"/>
      <c r="O373" s="9"/>
      <c r="P373" s="9"/>
      <c r="Q373" s="9"/>
      <c r="R373" s="9"/>
      <c r="S373" s="9"/>
      <c r="T373" s="9"/>
      <c r="U373" s="9"/>
      <c r="V373" s="9"/>
    </row>
    <row r="374" spans="1:22" s="1" customFormat="1" ht="20.25" customHeight="1" outlineLevel="1" collapsed="1" x14ac:dyDescent="0.2">
      <c r="A374" s="16" t="str">
        <f>DEC2HEX(B374,2)</f>
        <v>B6</v>
      </c>
      <c r="B374" s="16">
        <f>B372+1</f>
        <v>182</v>
      </c>
      <c r="C374" s="19">
        <f>D374+7</f>
        <v>1463</v>
      </c>
      <c r="D374" s="20">
        <f>B374*8</f>
        <v>1456</v>
      </c>
      <c r="E374" s="16" t="str">
        <f>BIN2HEX(P374,2)</f>
        <v>00</v>
      </c>
      <c r="F374" s="7" t="s">
        <v>21</v>
      </c>
      <c r="G374" s="7" t="s">
        <v>21</v>
      </c>
      <c r="H374" s="7" t="s">
        <v>21</v>
      </c>
      <c r="I374" s="7" t="s">
        <v>21</v>
      </c>
      <c r="J374" s="7" t="s">
        <v>21</v>
      </c>
      <c r="K374" s="7" t="s">
        <v>21</v>
      </c>
      <c r="L374" s="7" t="s">
        <v>21</v>
      </c>
      <c r="M374" s="7" t="s">
        <v>21</v>
      </c>
      <c r="N374" s="10"/>
      <c r="O374" s="9"/>
      <c r="P374" s="9"/>
      <c r="Q374" s="9"/>
      <c r="R374" s="9"/>
      <c r="S374" s="9"/>
      <c r="T374" s="9"/>
      <c r="U374" s="9"/>
      <c r="V374" s="9"/>
    </row>
    <row r="375" spans="1:22" s="1" customFormat="1" ht="20.25" hidden="1" customHeight="1" outlineLevel="2" x14ac:dyDescent="0.2">
      <c r="A375" s="16"/>
      <c r="B375" s="16"/>
      <c r="C375" s="19"/>
      <c r="D375" s="20"/>
      <c r="E375" s="16"/>
      <c r="F375" s="32"/>
      <c r="G375" s="32"/>
      <c r="H375" s="32"/>
      <c r="I375" s="32"/>
      <c r="J375" s="32"/>
      <c r="K375" s="32"/>
      <c r="L375" s="32"/>
      <c r="M375" s="32"/>
      <c r="N375" s="10"/>
      <c r="O375" s="9"/>
      <c r="P375" s="9"/>
      <c r="Q375" s="9"/>
      <c r="R375" s="9"/>
      <c r="S375" s="9"/>
      <c r="T375" s="9"/>
      <c r="U375" s="9"/>
      <c r="V375" s="9"/>
    </row>
    <row r="376" spans="1:22" s="1" customFormat="1" ht="20.25" customHeight="1" outlineLevel="1" collapsed="1" x14ac:dyDescent="0.2">
      <c r="A376" s="16" t="str">
        <f>DEC2HEX(B376,2)</f>
        <v>B7</v>
      </c>
      <c r="B376" s="16">
        <f>B374+1</f>
        <v>183</v>
      </c>
      <c r="C376" s="19">
        <f>D376+7</f>
        <v>1471</v>
      </c>
      <c r="D376" s="20">
        <f>B376*8</f>
        <v>1464</v>
      </c>
      <c r="E376" s="16" t="str">
        <f>BIN2HEX(P376,2)</f>
        <v>00</v>
      </c>
      <c r="F376" s="7" t="s">
        <v>21</v>
      </c>
      <c r="G376" s="7" t="s">
        <v>21</v>
      </c>
      <c r="H376" s="7" t="s">
        <v>21</v>
      </c>
      <c r="I376" s="7" t="s">
        <v>21</v>
      </c>
      <c r="J376" s="7" t="s">
        <v>21</v>
      </c>
      <c r="K376" s="7" t="s">
        <v>21</v>
      </c>
      <c r="L376" s="7" t="s">
        <v>21</v>
      </c>
      <c r="M376" s="7" t="s">
        <v>21</v>
      </c>
      <c r="N376" s="10"/>
      <c r="O376" s="9"/>
      <c r="P376" s="9"/>
      <c r="Q376" s="9"/>
      <c r="R376" s="9"/>
      <c r="S376" s="9"/>
      <c r="T376" s="9"/>
      <c r="U376" s="9"/>
      <c r="V376" s="9"/>
    </row>
    <row r="377" spans="1:22" s="1" customFormat="1" ht="20.25" hidden="1" customHeight="1" outlineLevel="2" x14ac:dyDescent="0.2">
      <c r="A377" s="16"/>
      <c r="B377" s="16"/>
      <c r="C377" s="19"/>
      <c r="D377" s="20"/>
      <c r="E377" s="16"/>
      <c r="F377" s="32"/>
      <c r="G377" s="32"/>
      <c r="H377" s="32"/>
      <c r="I377" s="32"/>
      <c r="J377" s="32"/>
      <c r="K377" s="32"/>
      <c r="L377" s="32"/>
      <c r="M377" s="32"/>
      <c r="N377" s="10"/>
      <c r="O377" s="9"/>
      <c r="P377" s="9"/>
      <c r="Q377" s="9"/>
      <c r="R377" s="9"/>
      <c r="S377" s="9"/>
      <c r="T377" s="9"/>
      <c r="U377" s="9"/>
      <c r="V377" s="9"/>
    </row>
    <row r="378" spans="1:22" s="1" customFormat="1" ht="20.25" customHeight="1" outlineLevel="1" collapsed="1" x14ac:dyDescent="0.2">
      <c r="A378" s="16" t="str">
        <f>DEC2HEX(B378,2)</f>
        <v>B8</v>
      </c>
      <c r="B378" s="16">
        <f>B376+1</f>
        <v>184</v>
      </c>
      <c r="C378" s="19">
        <f>D378+7</f>
        <v>1479</v>
      </c>
      <c r="D378" s="20">
        <f>B378*8</f>
        <v>1472</v>
      </c>
      <c r="E378" s="16" t="str">
        <f>BIN2HEX(P378,2)</f>
        <v>00</v>
      </c>
      <c r="F378" s="7" t="s">
        <v>21</v>
      </c>
      <c r="G378" s="7" t="s">
        <v>21</v>
      </c>
      <c r="H378" s="7" t="s">
        <v>21</v>
      </c>
      <c r="I378" s="7" t="s">
        <v>21</v>
      </c>
      <c r="J378" s="7" t="s">
        <v>21</v>
      </c>
      <c r="K378" s="7" t="s">
        <v>21</v>
      </c>
      <c r="L378" s="7" t="s">
        <v>21</v>
      </c>
      <c r="M378" s="7" t="s">
        <v>21</v>
      </c>
      <c r="N378" s="10"/>
      <c r="O378" s="9"/>
      <c r="P378" s="9"/>
      <c r="Q378" s="9"/>
      <c r="R378" s="9"/>
      <c r="S378" s="9"/>
      <c r="T378" s="9"/>
      <c r="U378" s="9"/>
      <c r="V378" s="9"/>
    </row>
    <row r="379" spans="1:22" s="1" customFormat="1" ht="20.25" hidden="1" customHeight="1" outlineLevel="2" x14ac:dyDescent="0.2">
      <c r="A379" s="16"/>
      <c r="B379" s="16"/>
      <c r="C379" s="19"/>
      <c r="D379" s="20"/>
      <c r="E379" s="16"/>
      <c r="F379" s="32"/>
      <c r="G379" s="32"/>
      <c r="H379" s="32"/>
      <c r="I379" s="32"/>
      <c r="J379" s="32"/>
      <c r="K379" s="32"/>
      <c r="L379" s="32"/>
      <c r="M379" s="32"/>
      <c r="N379" s="10"/>
      <c r="O379" s="9"/>
      <c r="P379" s="9"/>
      <c r="Q379" s="9"/>
      <c r="R379" s="9"/>
      <c r="S379" s="9"/>
      <c r="T379" s="9"/>
      <c r="U379" s="9"/>
      <c r="V379" s="9"/>
    </row>
    <row r="380" spans="1:22" s="1" customFormat="1" ht="20.25" customHeight="1" outlineLevel="1" collapsed="1" x14ac:dyDescent="0.2">
      <c r="A380" s="16" t="str">
        <f>DEC2HEX(B380,2)</f>
        <v>B9</v>
      </c>
      <c r="B380" s="16">
        <f>B378+1</f>
        <v>185</v>
      </c>
      <c r="C380" s="19">
        <f>D380+7</f>
        <v>1487</v>
      </c>
      <c r="D380" s="20">
        <f>B380*8</f>
        <v>1480</v>
      </c>
      <c r="E380" s="16" t="str">
        <f>BIN2HEX(P380,2)</f>
        <v>00</v>
      </c>
      <c r="F380" s="7" t="s">
        <v>21</v>
      </c>
      <c r="G380" s="7" t="s">
        <v>21</v>
      </c>
      <c r="H380" s="7" t="s">
        <v>21</v>
      </c>
      <c r="I380" s="7" t="s">
        <v>21</v>
      </c>
      <c r="J380" s="7" t="s">
        <v>21</v>
      </c>
      <c r="K380" s="7" t="s">
        <v>21</v>
      </c>
      <c r="L380" s="7" t="s">
        <v>21</v>
      </c>
      <c r="M380" s="7" t="s">
        <v>21</v>
      </c>
      <c r="N380" s="10"/>
      <c r="O380" s="9"/>
      <c r="P380" s="9"/>
      <c r="Q380" s="9"/>
      <c r="R380" s="9"/>
      <c r="S380" s="9"/>
      <c r="T380" s="9"/>
      <c r="U380" s="9"/>
      <c r="V380" s="9"/>
    </row>
    <row r="381" spans="1:22" s="1" customFormat="1" ht="20.25" hidden="1" customHeight="1" outlineLevel="2" x14ac:dyDescent="0.2">
      <c r="A381" s="16"/>
      <c r="B381" s="16"/>
      <c r="C381" s="19"/>
      <c r="D381" s="20"/>
      <c r="E381" s="16"/>
      <c r="F381" s="32"/>
      <c r="G381" s="32"/>
      <c r="H381" s="32"/>
      <c r="I381" s="32"/>
      <c r="J381" s="32"/>
      <c r="K381" s="32"/>
      <c r="L381" s="32"/>
      <c r="M381" s="32"/>
      <c r="N381" s="10"/>
      <c r="O381" s="9"/>
      <c r="P381" s="9"/>
      <c r="Q381" s="9"/>
      <c r="R381" s="9"/>
      <c r="S381" s="9"/>
      <c r="T381" s="9"/>
      <c r="U381" s="9"/>
      <c r="V381" s="9"/>
    </row>
    <row r="382" spans="1:22" s="1" customFormat="1" ht="20.25" customHeight="1" outlineLevel="1" collapsed="1" x14ac:dyDescent="0.2">
      <c r="A382" s="16" t="str">
        <f>DEC2HEX(B382,2)</f>
        <v>BA</v>
      </c>
      <c r="B382" s="16">
        <f>B380+1</f>
        <v>186</v>
      </c>
      <c r="C382" s="19">
        <f>D382+7</f>
        <v>1495</v>
      </c>
      <c r="D382" s="20">
        <f>B382*8</f>
        <v>1488</v>
      </c>
      <c r="E382" s="16" t="str">
        <f>BIN2HEX(P382,2)</f>
        <v>00</v>
      </c>
      <c r="F382" s="7" t="s">
        <v>21</v>
      </c>
      <c r="G382" s="7" t="s">
        <v>21</v>
      </c>
      <c r="H382" s="7" t="s">
        <v>21</v>
      </c>
      <c r="I382" s="7" t="s">
        <v>21</v>
      </c>
      <c r="J382" s="7" t="s">
        <v>21</v>
      </c>
      <c r="K382" s="7" t="s">
        <v>21</v>
      </c>
      <c r="L382" s="7" t="s">
        <v>21</v>
      </c>
      <c r="M382" s="7" t="s">
        <v>21</v>
      </c>
      <c r="N382" s="10"/>
      <c r="O382" s="9"/>
      <c r="P382" s="9"/>
      <c r="Q382" s="9"/>
      <c r="R382" s="9"/>
      <c r="S382" s="9"/>
      <c r="T382" s="9"/>
      <c r="U382" s="9"/>
      <c r="V382" s="9"/>
    </row>
    <row r="383" spans="1:22" s="1" customFormat="1" ht="20.25" hidden="1" customHeight="1" outlineLevel="2" x14ac:dyDescent="0.2">
      <c r="A383" s="16"/>
      <c r="B383" s="16"/>
      <c r="C383" s="19"/>
      <c r="D383" s="20"/>
      <c r="E383" s="16"/>
      <c r="F383" s="32"/>
      <c r="G383" s="32"/>
      <c r="H383" s="32"/>
      <c r="I383" s="32"/>
      <c r="J383" s="32"/>
      <c r="K383" s="32"/>
      <c r="L383" s="32"/>
      <c r="M383" s="32"/>
      <c r="N383" s="10"/>
      <c r="O383" s="9"/>
      <c r="P383" s="9"/>
      <c r="Q383" s="9"/>
      <c r="R383" s="9"/>
      <c r="S383" s="9"/>
      <c r="T383" s="9"/>
      <c r="U383" s="9"/>
      <c r="V383" s="9"/>
    </row>
    <row r="384" spans="1:22" s="1" customFormat="1" ht="20.25" customHeight="1" outlineLevel="1" collapsed="1" x14ac:dyDescent="0.2">
      <c r="A384" s="16" t="str">
        <f>DEC2HEX(B384,2)</f>
        <v>BB</v>
      </c>
      <c r="B384" s="16">
        <f>B382+1</f>
        <v>187</v>
      </c>
      <c r="C384" s="19">
        <f>D384+7</f>
        <v>1503</v>
      </c>
      <c r="D384" s="20">
        <f>B384*8</f>
        <v>1496</v>
      </c>
      <c r="E384" s="16" t="str">
        <f>BIN2HEX(P384,2)</f>
        <v>00</v>
      </c>
      <c r="F384" s="7" t="s">
        <v>21</v>
      </c>
      <c r="G384" s="7" t="s">
        <v>21</v>
      </c>
      <c r="H384" s="7" t="s">
        <v>21</v>
      </c>
      <c r="I384" s="7" t="s">
        <v>21</v>
      </c>
      <c r="J384" s="7" t="s">
        <v>21</v>
      </c>
      <c r="K384" s="7" t="s">
        <v>21</v>
      </c>
      <c r="L384" s="7" t="s">
        <v>21</v>
      </c>
      <c r="M384" s="7" t="s">
        <v>21</v>
      </c>
      <c r="N384" s="10"/>
      <c r="O384" s="9"/>
      <c r="P384" s="9"/>
      <c r="Q384" s="9"/>
      <c r="R384" s="9"/>
      <c r="S384" s="9"/>
      <c r="T384" s="9"/>
      <c r="U384" s="9"/>
      <c r="V384" s="9"/>
    </row>
    <row r="385" spans="1:22" s="1" customFormat="1" ht="20.25" hidden="1" customHeight="1" outlineLevel="2" x14ac:dyDescent="0.2">
      <c r="A385" s="16"/>
      <c r="B385" s="16"/>
      <c r="C385" s="19"/>
      <c r="D385" s="20"/>
      <c r="E385" s="16"/>
      <c r="F385" s="32"/>
      <c r="G385" s="32"/>
      <c r="H385" s="32"/>
      <c r="I385" s="32"/>
      <c r="J385" s="32"/>
      <c r="K385" s="32"/>
      <c r="L385" s="32"/>
      <c r="M385" s="32"/>
      <c r="N385" s="10"/>
      <c r="O385" s="9"/>
      <c r="P385" s="9"/>
      <c r="Q385" s="9"/>
      <c r="R385" s="9"/>
      <c r="S385" s="9"/>
      <c r="T385" s="9"/>
      <c r="U385" s="9"/>
      <c r="V385" s="9"/>
    </row>
    <row r="386" spans="1:22" s="1" customFormat="1" ht="20.25" customHeight="1" outlineLevel="1" collapsed="1" x14ac:dyDescent="0.2">
      <c r="A386" s="16" t="str">
        <f>DEC2HEX(B386,2)</f>
        <v>BC</v>
      </c>
      <c r="B386" s="16">
        <f>B384+1</f>
        <v>188</v>
      </c>
      <c r="C386" s="19">
        <f>D386+7</f>
        <v>1511</v>
      </c>
      <c r="D386" s="20">
        <f>B386*8</f>
        <v>1504</v>
      </c>
      <c r="E386" s="16" t="str">
        <f>BIN2HEX(P386,2)</f>
        <v>00</v>
      </c>
      <c r="F386" s="7" t="s">
        <v>21</v>
      </c>
      <c r="G386" s="7" t="s">
        <v>21</v>
      </c>
      <c r="H386" s="7" t="s">
        <v>21</v>
      </c>
      <c r="I386" s="7" t="s">
        <v>21</v>
      </c>
      <c r="J386" s="7" t="s">
        <v>21</v>
      </c>
      <c r="K386" s="7" t="s">
        <v>21</v>
      </c>
      <c r="L386" s="7" t="s">
        <v>21</v>
      </c>
      <c r="M386" s="7" t="s">
        <v>21</v>
      </c>
      <c r="N386" s="10"/>
      <c r="O386" s="9"/>
      <c r="P386" s="9"/>
      <c r="Q386" s="9"/>
      <c r="R386" s="9"/>
      <c r="S386" s="9"/>
      <c r="T386" s="9"/>
      <c r="U386" s="9"/>
      <c r="V386" s="9"/>
    </row>
    <row r="387" spans="1:22" s="1" customFormat="1" ht="20.25" hidden="1" customHeight="1" outlineLevel="2" x14ac:dyDescent="0.2">
      <c r="A387" s="16"/>
      <c r="B387" s="16"/>
      <c r="C387" s="19"/>
      <c r="D387" s="20"/>
      <c r="E387" s="16"/>
      <c r="F387" s="32"/>
      <c r="G387" s="32"/>
      <c r="H387" s="32"/>
      <c r="I387" s="32"/>
      <c r="J387" s="32"/>
      <c r="K387" s="32"/>
      <c r="L387" s="32"/>
      <c r="M387" s="32"/>
      <c r="N387" s="10"/>
      <c r="O387" s="9"/>
      <c r="P387" s="9"/>
      <c r="Q387" s="9"/>
      <c r="R387" s="9"/>
      <c r="S387" s="9"/>
      <c r="T387" s="9"/>
      <c r="U387" s="9"/>
      <c r="V387" s="9"/>
    </row>
    <row r="388" spans="1:22" s="1" customFormat="1" ht="20.25" customHeight="1" outlineLevel="1" collapsed="1" thickBot="1" x14ac:dyDescent="0.25">
      <c r="A388" s="16" t="str">
        <f>DEC2HEX(B388,2)</f>
        <v>BD</v>
      </c>
      <c r="B388" s="16">
        <f>B386+1</f>
        <v>189</v>
      </c>
      <c r="C388" s="19">
        <f>D388+7</f>
        <v>1519</v>
      </c>
      <c r="D388" s="20">
        <f>B388*8</f>
        <v>1512</v>
      </c>
      <c r="E388" s="16" t="str">
        <f>BIN2HEX(P388,2)</f>
        <v>00</v>
      </c>
      <c r="F388" s="7" t="s">
        <v>21</v>
      </c>
      <c r="G388" s="7" t="s">
        <v>21</v>
      </c>
      <c r="H388" s="7" t="s">
        <v>21</v>
      </c>
      <c r="I388" s="7" t="s">
        <v>21</v>
      </c>
      <c r="J388" s="7" t="s">
        <v>21</v>
      </c>
      <c r="K388" s="7" t="s">
        <v>21</v>
      </c>
      <c r="L388" s="7" t="s">
        <v>21</v>
      </c>
      <c r="M388" s="7" t="s">
        <v>21</v>
      </c>
      <c r="N388" s="10"/>
      <c r="O388" s="9"/>
      <c r="P388" s="9"/>
      <c r="Q388" s="9"/>
      <c r="R388" s="9"/>
      <c r="S388" s="9"/>
      <c r="T388" s="9"/>
      <c r="U388" s="9"/>
      <c r="V388" s="9"/>
    </row>
    <row r="389" spans="1:22" s="1" customFormat="1" ht="20.25" hidden="1" customHeight="1" outlineLevel="2" thickBot="1" x14ac:dyDescent="0.25">
      <c r="A389" s="16"/>
      <c r="B389" s="16"/>
      <c r="C389" s="16"/>
      <c r="D389" s="16"/>
      <c r="E389" s="16"/>
      <c r="F389" s="32"/>
      <c r="G389" s="32"/>
      <c r="H389" s="32"/>
      <c r="I389" s="32"/>
      <c r="J389" s="32"/>
      <c r="K389" s="32"/>
      <c r="L389" s="32"/>
      <c r="M389" s="32"/>
      <c r="N389" s="10"/>
      <c r="O389" s="9"/>
      <c r="P389" s="9"/>
      <c r="Q389" s="9"/>
      <c r="R389" s="9"/>
      <c r="S389" s="9"/>
      <c r="T389" s="9"/>
      <c r="U389" s="9"/>
      <c r="V389" s="9"/>
    </row>
    <row r="390" spans="1:22" s="1" customFormat="1" ht="20.25" customHeight="1" outlineLevel="1" collapsed="1" x14ac:dyDescent="0.2">
      <c r="A390" s="16" t="str">
        <f>DEC2HEX(B390,2)</f>
        <v>BE</v>
      </c>
      <c r="B390" s="16">
        <f>B388+1</f>
        <v>190</v>
      </c>
      <c r="C390" s="17">
        <f>D390+7</f>
        <v>1527</v>
      </c>
      <c r="D390" s="18">
        <f>B390*8</f>
        <v>1520</v>
      </c>
      <c r="E390" s="16" t="str">
        <f>BIN2HEX(P390,2)</f>
        <v>00</v>
      </c>
      <c r="F390" s="7" t="s">
        <v>21</v>
      </c>
      <c r="G390" s="7" t="s">
        <v>21</v>
      </c>
      <c r="H390" s="7" t="s">
        <v>21</v>
      </c>
      <c r="I390" s="7" t="s">
        <v>21</v>
      </c>
      <c r="J390" s="7" t="s">
        <v>21</v>
      </c>
      <c r="K390" s="7" t="s">
        <v>21</v>
      </c>
      <c r="L390" s="7" t="s">
        <v>21</v>
      </c>
      <c r="M390" s="7" t="s">
        <v>21</v>
      </c>
      <c r="N390" s="10"/>
      <c r="O390" s="9"/>
      <c r="P390" s="9"/>
      <c r="Q390" s="9"/>
      <c r="R390" s="9"/>
      <c r="S390" s="9"/>
      <c r="T390" s="9"/>
      <c r="U390" s="9"/>
      <c r="V390" s="9"/>
    </row>
    <row r="391" spans="1:22" s="1" customFormat="1" ht="20.25" hidden="1" customHeight="1" outlineLevel="2" x14ac:dyDescent="0.2">
      <c r="A391" s="16"/>
      <c r="B391" s="16"/>
      <c r="C391" s="19"/>
      <c r="D391" s="20"/>
      <c r="E391" s="16"/>
      <c r="F391" s="32"/>
      <c r="G391" s="32"/>
      <c r="H391" s="32"/>
      <c r="I391" s="32"/>
      <c r="J391" s="32"/>
      <c r="K391" s="32"/>
      <c r="L391" s="32"/>
      <c r="M391" s="32"/>
      <c r="N391" s="10"/>
      <c r="O391" s="9"/>
      <c r="P391" s="9"/>
      <c r="Q391" s="9"/>
      <c r="R391" s="9"/>
      <c r="S391" s="9"/>
      <c r="T391" s="9"/>
      <c r="U391" s="9"/>
      <c r="V391" s="9"/>
    </row>
    <row r="392" spans="1:22" s="1" customFormat="1" ht="20.25" customHeight="1" outlineLevel="1" collapsed="1" x14ac:dyDescent="0.2">
      <c r="A392" s="16" t="str">
        <f>DEC2HEX(B392,2)</f>
        <v>BF</v>
      </c>
      <c r="B392" s="16">
        <f>B390+1</f>
        <v>191</v>
      </c>
      <c r="C392" s="19">
        <f>D392+7</f>
        <v>1535</v>
      </c>
      <c r="D392" s="20">
        <f>B392*8</f>
        <v>1528</v>
      </c>
      <c r="E392" s="16" t="str">
        <f>BIN2HEX(P392,2)</f>
        <v>00</v>
      </c>
      <c r="F392" s="7" t="s">
        <v>21</v>
      </c>
      <c r="G392" s="7" t="s">
        <v>21</v>
      </c>
      <c r="H392" s="7" t="s">
        <v>21</v>
      </c>
      <c r="I392" s="7" t="s">
        <v>21</v>
      </c>
      <c r="J392" s="7" t="s">
        <v>21</v>
      </c>
      <c r="K392" s="7" t="s">
        <v>21</v>
      </c>
      <c r="L392" s="7" t="s">
        <v>21</v>
      </c>
      <c r="M392" s="7" t="s">
        <v>21</v>
      </c>
      <c r="N392" s="10"/>
      <c r="O392" s="9"/>
      <c r="P392" s="9"/>
      <c r="Q392" s="9"/>
      <c r="R392" s="9"/>
      <c r="S392" s="9"/>
      <c r="T392" s="9"/>
      <c r="U392" s="9"/>
      <c r="V392" s="9"/>
    </row>
    <row r="393" spans="1:22" s="1" customFormat="1" ht="20.25" hidden="1" customHeight="1" outlineLevel="2" x14ac:dyDescent="0.2">
      <c r="A393" s="16"/>
      <c r="B393" s="16"/>
      <c r="C393" s="19"/>
      <c r="D393" s="20"/>
      <c r="E393" s="16"/>
      <c r="F393" s="32"/>
      <c r="G393" s="32"/>
      <c r="H393" s="32"/>
      <c r="I393" s="32"/>
      <c r="J393" s="32"/>
      <c r="K393" s="32"/>
      <c r="L393" s="32"/>
      <c r="M393" s="32"/>
      <c r="N393" s="10"/>
      <c r="O393" s="9"/>
      <c r="P393" s="9"/>
      <c r="Q393" s="9"/>
      <c r="R393" s="9"/>
      <c r="S393" s="9"/>
      <c r="T393" s="9"/>
      <c r="U393" s="9"/>
      <c r="V393" s="9"/>
    </row>
    <row r="394" spans="1:22" s="1" customFormat="1" ht="20.25" customHeight="1" x14ac:dyDescent="0.2">
      <c r="A394" s="66"/>
      <c r="B394" s="66"/>
      <c r="C394" s="66"/>
      <c r="D394" s="66"/>
      <c r="E394" s="66"/>
      <c r="F394" s="66"/>
      <c r="G394" s="66"/>
      <c r="H394" s="66"/>
      <c r="I394" s="66"/>
      <c r="J394" s="66"/>
      <c r="K394" s="66"/>
      <c r="L394" s="66"/>
      <c r="M394" s="66"/>
      <c r="N394" s="49"/>
      <c r="O394" s="49"/>
      <c r="P394" s="49"/>
      <c r="Q394" s="49"/>
      <c r="R394" s="26"/>
      <c r="S394" s="26"/>
      <c r="T394" s="26"/>
      <c r="U394" s="26"/>
      <c r="V394" s="26"/>
    </row>
    <row r="395" spans="1:22" s="1" customFormat="1" ht="20.25" customHeight="1" outlineLevel="1" collapsed="1" x14ac:dyDescent="0.2">
      <c r="A395" s="16" t="str">
        <f>DEC2HEX(B395,2)</f>
        <v>C0</v>
      </c>
      <c r="B395" s="16">
        <f>B392+1</f>
        <v>192</v>
      </c>
      <c r="C395" s="19">
        <f>D395+7</f>
        <v>1543</v>
      </c>
      <c r="D395" s="20">
        <f>B395*8</f>
        <v>1536</v>
      </c>
      <c r="E395" s="16" t="str">
        <f>BIN2HEX(P395,2)</f>
        <v>00</v>
      </c>
      <c r="F395" s="7" t="s">
        <v>21</v>
      </c>
      <c r="G395" s="7" t="s">
        <v>21</v>
      </c>
      <c r="H395" s="7" t="s">
        <v>21</v>
      </c>
      <c r="I395" s="7" t="s">
        <v>21</v>
      </c>
      <c r="J395" s="7" t="s">
        <v>21</v>
      </c>
      <c r="K395" s="7" t="s">
        <v>21</v>
      </c>
      <c r="L395" s="7" t="s">
        <v>21</v>
      </c>
      <c r="M395" s="7" t="s">
        <v>21</v>
      </c>
      <c r="N395" s="10"/>
      <c r="O395" s="9"/>
      <c r="P395" s="9"/>
      <c r="Q395" s="9"/>
      <c r="R395" s="9"/>
      <c r="S395" s="9"/>
      <c r="T395" s="9"/>
      <c r="U395" s="9"/>
      <c r="V395" s="9"/>
    </row>
    <row r="396" spans="1:22" s="1" customFormat="1" ht="20.25" hidden="1" customHeight="1" outlineLevel="2" x14ac:dyDescent="0.2">
      <c r="A396" s="16"/>
      <c r="B396" s="16"/>
      <c r="C396" s="19"/>
      <c r="D396" s="20"/>
      <c r="E396" s="16"/>
      <c r="F396" s="32"/>
      <c r="G396" s="32"/>
      <c r="H396" s="32"/>
      <c r="I396" s="32"/>
      <c r="J396" s="32"/>
      <c r="K396" s="32"/>
      <c r="L396" s="32"/>
      <c r="M396" s="32"/>
      <c r="N396" s="10"/>
      <c r="O396" s="9"/>
      <c r="P396" s="9"/>
      <c r="Q396" s="9"/>
      <c r="R396" s="9"/>
      <c r="S396" s="9"/>
      <c r="T396" s="9"/>
      <c r="U396" s="9"/>
      <c r="V396" s="9"/>
    </row>
    <row r="397" spans="1:22" s="1" customFormat="1" ht="20.25" customHeight="1" outlineLevel="1" collapsed="1" x14ac:dyDescent="0.2">
      <c r="A397" s="16" t="str">
        <f>DEC2HEX(B397,2)</f>
        <v>C1</v>
      </c>
      <c r="B397" s="16">
        <f>B395+1</f>
        <v>193</v>
      </c>
      <c r="C397" s="19">
        <f>D397+7</f>
        <v>1551</v>
      </c>
      <c r="D397" s="20">
        <f>B397*8</f>
        <v>1544</v>
      </c>
      <c r="E397" s="16" t="str">
        <f>BIN2HEX(P397,2)</f>
        <v>00</v>
      </c>
      <c r="F397" s="7" t="s">
        <v>21</v>
      </c>
      <c r="G397" s="7" t="s">
        <v>21</v>
      </c>
      <c r="H397" s="7" t="s">
        <v>21</v>
      </c>
      <c r="I397" s="7" t="s">
        <v>21</v>
      </c>
      <c r="J397" s="7" t="s">
        <v>21</v>
      </c>
      <c r="K397" s="7" t="s">
        <v>21</v>
      </c>
      <c r="L397" s="7" t="s">
        <v>21</v>
      </c>
      <c r="M397" s="7" t="s">
        <v>21</v>
      </c>
      <c r="N397" s="10"/>
      <c r="O397" s="9"/>
      <c r="P397" s="9"/>
      <c r="Q397" s="9"/>
      <c r="R397" s="9"/>
      <c r="S397" s="9"/>
      <c r="T397" s="9"/>
      <c r="U397" s="9"/>
      <c r="V397" s="9"/>
    </row>
    <row r="398" spans="1:22" s="1" customFormat="1" ht="20.25" hidden="1" customHeight="1" outlineLevel="2" x14ac:dyDescent="0.2">
      <c r="A398" s="16"/>
      <c r="B398" s="16"/>
      <c r="C398" s="19"/>
      <c r="D398" s="20"/>
      <c r="E398" s="16"/>
      <c r="F398" s="32"/>
      <c r="G398" s="32"/>
      <c r="H398" s="32"/>
      <c r="I398" s="32"/>
      <c r="J398" s="32"/>
      <c r="K398" s="32"/>
      <c r="L398" s="32"/>
      <c r="M398" s="32"/>
      <c r="N398" s="10"/>
      <c r="O398" s="9"/>
      <c r="P398" s="9"/>
      <c r="Q398" s="9"/>
      <c r="R398" s="9"/>
      <c r="S398" s="9"/>
      <c r="T398" s="9"/>
      <c r="U398" s="9"/>
      <c r="V398" s="9"/>
    </row>
    <row r="399" spans="1:22" s="1" customFormat="1" ht="20.25" customHeight="1" outlineLevel="1" collapsed="1" x14ac:dyDescent="0.2">
      <c r="A399" s="16" t="str">
        <f>DEC2HEX(B399,2)</f>
        <v>C2</v>
      </c>
      <c r="B399" s="16">
        <f>B397+1</f>
        <v>194</v>
      </c>
      <c r="C399" s="19">
        <f>D399+7</f>
        <v>1559</v>
      </c>
      <c r="D399" s="20">
        <f>B399*8</f>
        <v>1552</v>
      </c>
      <c r="E399" s="16" t="str">
        <f>BIN2HEX(P399,2)</f>
        <v>00</v>
      </c>
      <c r="F399" s="7" t="s">
        <v>21</v>
      </c>
      <c r="G399" s="7" t="s">
        <v>21</v>
      </c>
      <c r="H399" s="7" t="s">
        <v>21</v>
      </c>
      <c r="I399" s="7" t="s">
        <v>21</v>
      </c>
      <c r="J399" s="7" t="s">
        <v>21</v>
      </c>
      <c r="K399" s="7" t="s">
        <v>21</v>
      </c>
      <c r="L399" s="7" t="s">
        <v>21</v>
      </c>
      <c r="M399" s="7" t="s">
        <v>21</v>
      </c>
      <c r="N399" s="10"/>
      <c r="O399" s="9"/>
      <c r="P399" s="9"/>
      <c r="Q399" s="9"/>
      <c r="R399" s="9"/>
      <c r="S399" s="9"/>
      <c r="T399" s="9"/>
      <c r="U399" s="9"/>
      <c r="V399" s="9"/>
    </row>
    <row r="400" spans="1:22" s="1" customFormat="1" ht="20.25" hidden="1" customHeight="1" outlineLevel="2" x14ac:dyDescent="0.2">
      <c r="A400" s="16"/>
      <c r="B400" s="16"/>
      <c r="C400" s="19"/>
      <c r="D400" s="20"/>
      <c r="E400" s="16"/>
      <c r="F400" s="32"/>
      <c r="G400" s="32"/>
      <c r="H400" s="32"/>
      <c r="I400" s="32"/>
      <c r="J400" s="32"/>
      <c r="K400" s="32"/>
      <c r="L400" s="32"/>
      <c r="M400" s="32"/>
      <c r="N400" s="10"/>
      <c r="O400" s="9"/>
      <c r="P400" s="9"/>
      <c r="Q400" s="9"/>
      <c r="R400" s="9"/>
      <c r="S400" s="9"/>
      <c r="T400" s="9"/>
      <c r="U400" s="9"/>
      <c r="V400" s="9"/>
    </row>
    <row r="401" spans="1:22" s="1" customFormat="1" ht="20.25" customHeight="1" outlineLevel="1" collapsed="1" x14ac:dyDescent="0.2">
      <c r="A401" s="16" t="str">
        <f>DEC2HEX(B401,2)</f>
        <v>C3</v>
      </c>
      <c r="B401" s="16">
        <f>B399+1</f>
        <v>195</v>
      </c>
      <c r="C401" s="19">
        <f>D401+7</f>
        <v>1567</v>
      </c>
      <c r="D401" s="20">
        <f>B401*8</f>
        <v>1560</v>
      </c>
      <c r="E401" s="16" t="str">
        <f>BIN2HEX(P401,2)</f>
        <v>00</v>
      </c>
      <c r="F401" s="7" t="s">
        <v>21</v>
      </c>
      <c r="G401" s="7" t="s">
        <v>21</v>
      </c>
      <c r="H401" s="7" t="s">
        <v>21</v>
      </c>
      <c r="I401" s="7" t="s">
        <v>21</v>
      </c>
      <c r="J401" s="7" t="s">
        <v>21</v>
      </c>
      <c r="K401" s="7" t="s">
        <v>21</v>
      </c>
      <c r="L401" s="7" t="s">
        <v>21</v>
      </c>
      <c r="M401" s="7" t="s">
        <v>21</v>
      </c>
      <c r="N401" s="10"/>
      <c r="O401" s="9"/>
      <c r="P401" s="9"/>
      <c r="Q401" s="9"/>
      <c r="R401" s="9"/>
      <c r="S401" s="9"/>
      <c r="T401" s="9"/>
      <c r="U401" s="9"/>
      <c r="V401" s="9"/>
    </row>
    <row r="402" spans="1:22" s="1" customFormat="1" ht="20.25" hidden="1" customHeight="1" outlineLevel="2" x14ac:dyDescent="0.2">
      <c r="A402" s="16"/>
      <c r="B402" s="16"/>
      <c r="C402" s="19"/>
      <c r="D402" s="20"/>
      <c r="E402" s="16"/>
      <c r="F402" s="32"/>
      <c r="G402" s="32"/>
      <c r="H402" s="32"/>
      <c r="I402" s="32"/>
      <c r="J402" s="32"/>
      <c r="K402" s="32"/>
      <c r="L402" s="32"/>
      <c r="M402" s="32"/>
      <c r="N402" s="10"/>
      <c r="O402" s="9"/>
      <c r="P402" s="9"/>
      <c r="Q402" s="9"/>
      <c r="R402" s="9"/>
      <c r="S402" s="9"/>
      <c r="T402" s="9"/>
      <c r="U402" s="9"/>
      <c r="V402" s="9"/>
    </row>
    <row r="403" spans="1:22" s="1" customFormat="1" ht="20.25" customHeight="1" outlineLevel="1" collapsed="1" x14ac:dyDescent="0.2">
      <c r="A403" s="16" t="str">
        <f>DEC2HEX(B403,2)</f>
        <v>C4</v>
      </c>
      <c r="B403" s="16">
        <f>B401+1</f>
        <v>196</v>
      </c>
      <c r="C403" s="19">
        <f>D403+7</f>
        <v>1575</v>
      </c>
      <c r="D403" s="20">
        <f>B403*8</f>
        <v>1568</v>
      </c>
      <c r="E403" s="16" t="str">
        <f>BIN2HEX(P403,2)</f>
        <v>00</v>
      </c>
      <c r="F403" s="7" t="s">
        <v>21</v>
      </c>
      <c r="G403" s="7" t="s">
        <v>21</v>
      </c>
      <c r="H403" s="7" t="s">
        <v>21</v>
      </c>
      <c r="I403" s="7" t="s">
        <v>21</v>
      </c>
      <c r="J403" s="7" t="s">
        <v>21</v>
      </c>
      <c r="K403" s="7" t="s">
        <v>21</v>
      </c>
      <c r="L403" s="7" t="s">
        <v>21</v>
      </c>
      <c r="M403" s="7" t="s">
        <v>21</v>
      </c>
      <c r="N403" s="10"/>
      <c r="O403" s="9"/>
      <c r="P403" s="9"/>
      <c r="Q403" s="9"/>
      <c r="R403" s="9"/>
      <c r="S403" s="9"/>
      <c r="T403" s="9"/>
      <c r="U403" s="9"/>
      <c r="V403" s="9"/>
    </row>
    <row r="404" spans="1:22" s="1" customFormat="1" ht="20.25" hidden="1" customHeight="1" outlineLevel="2" x14ac:dyDescent="0.2">
      <c r="A404" s="16"/>
      <c r="B404" s="16"/>
      <c r="C404" s="19"/>
      <c r="D404" s="20"/>
      <c r="E404" s="16"/>
      <c r="F404" s="32"/>
      <c r="G404" s="32"/>
      <c r="H404" s="32"/>
      <c r="I404" s="32"/>
      <c r="J404" s="32"/>
      <c r="K404" s="32"/>
      <c r="L404" s="32"/>
      <c r="M404" s="32"/>
      <c r="N404" s="10"/>
      <c r="O404" s="9"/>
      <c r="P404" s="9"/>
      <c r="Q404" s="9"/>
      <c r="R404" s="9"/>
      <c r="S404" s="9"/>
      <c r="T404" s="9"/>
      <c r="U404" s="9"/>
      <c r="V404" s="9"/>
    </row>
    <row r="405" spans="1:22" s="1" customFormat="1" ht="20.25" customHeight="1" outlineLevel="1" collapsed="1" x14ac:dyDescent="0.2">
      <c r="A405" s="16" t="str">
        <f>DEC2HEX(B405,2)</f>
        <v>C5</v>
      </c>
      <c r="B405" s="16">
        <f>B403+1</f>
        <v>197</v>
      </c>
      <c r="C405" s="19">
        <f>D405+7</f>
        <v>1583</v>
      </c>
      <c r="D405" s="20">
        <f>B405*8</f>
        <v>1576</v>
      </c>
      <c r="E405" s="16" t="str">
        <f>BIN2HEX(P405,2)</f>
        <v>00</v>
      </c>
      <c r="F405" s="7" t="s">
        <v>21</v>
      </c>
      <c r="G405" s="7" t="s">
        <v>21</v>
      </c>
      <c r="H405" s="7" t="s">
        <v>21</v>
      </c>
      <c r="I405" s="7" t="s">
        <v>21</v>
      </c>
      <c r="J405" s="7" t="s">
        <v>21</v>
      </c>
      <c r="K405" s="7" t="s">
        <v>21</v>
      </c>
      <c r="L405" s="7" t="s">
        <v>21</v>
      </c>
      <c r="M405" s="7" t="s">
        <v>21</v>
      </c>
      <c r="N405" s="10"/>
      <c r="O405" s="9"/>
      <c r="P405" s="9"/>
      <c r="Q405" s="9"/>
      <c r="R405" s="9"/>
      <c r="S405" s="9"/>
      <c r="T405" s="9"/>
      <c r="U405" s="9"/>
      <c r="V405" s="9"/>
    </row>
    <row r="406" spans="1:22" s="1" customFormat="1" ht="20.25" hidden="1" customHeight="1" outlineLevel="2" x14ac:dyDescent="0.2">
      <c r="A406" s="16"/>
      <c r="B406" s="16"/>
      <c r="C406" s="19"/>
      <c r="D406" s="20"/>
      <c r="E406" s="16"/>
      <c r="F406" s="32"/>
      <c r="G406" s="32"/>
      <c r="H406" s="32"/>
      <c r="I406" s="32"/>
      <c r="J406" s="32"/>
      <c r="K406" s="32"/>
      <c r="L406" s="32"/>
      <c r="M406" s="32"/>
      <c r="N406" s="10"/>
      <c r="O406" s="9"/>
      <c r="P406" s="9"/>
      <c r="Q406" s="9"/>
      <c r="R406" s="9"/>
      <c r="S406" s="9"/>
      <c r="T406" s="9"/>
      <c r="U406" s="9"/>
      <c r="V406" s="9"/>
    </row>
    <row r="407" spans="1:22" s="1" customFormat="1" ht="20.25" customHeight="1" outlineLevel="1" collapsed="1" x14ac:dyDescent="0.2">
      <c r="A407" s="16" t="str">
        <f>DEC2HEX(B407,2)</f>
        <v>C6</v>
      </c>
      <c r="B407" s="16">
        <f>B405+1</f>
        <v>198</v>
      </c>
      <c r="C407" s="19">
        <f>D407+7</f>
        <v>1591</v>
      </c>
      <c r="D407" s="20">
        <f>B407*8</f>
        <v>1584</v>
      </c>
      <c r="E407" s="16" t="str">
        <f>BIN2HEX(P407,2)</f>
        <v>00</v>
      </c>
      <c r="F407" s="7" t="s">
        <v>21</v>
      </c>
      <c r="G407" s="7" t="s">
        <v>21</v>
      </c>
      <c r="H407" s="7" t="s">
        <v>21</v>
      </c>
      <c r="I407" s="7" t="s">
        <v>21</v>
      </c>
      <c r="J407" s="7" t="s">
        <v>21</v>
      </c>
      <c r="K407" s="7" t="s">
        <v>21</v>
      </c>
      <c r="L407" s="7" t="s">
        <v>21</v>
      </c>
      <c r="M407" s="7" t="s">
        <v>21</v>
      </c>
      <c r="N407" s="10"/>
      <c r="O407" s="9"/>
      <c r="P407" s="9"/>
      <c r="Q407" s="9"/>
      <c r="R407" s="9"/>
      <c r="S407" s="9"/>
      <c r="T407" s="9"/>
      <c r="U407" s="9"/>
      <c r="V407" s="9"/>
    </row>
    <row r="408" spans="1:22" s="1" customFormat="1" ht="20.25" hidden="1" customHeight="1" outlineLevel="2" x14ac:dyDescent="0.2">
      <c r="A408" s="16"/>
      <c r="B408" s="16"/>
      <c r="C408" s="19"/>
      <c r="D408" s="20"/>
      <c r="E408" s="16"/>
      <c r="F408" s="32"/>
      <c r="G408" s="32"/>
      <c r="H408" s="32"/>
      <c r="I408" s="32"/>
      <c r="J408" s="32"/>
      <c r="K408" s="32"/>
      <c r="L408" s="32"/>
      <c r="M408" s="32"/>
      <c r="N408" s="10"/>
      <c r="O408" s="9"/>
      <c r="P408" s="9"/>
      <c r="Q408" s="9"/>
      <c r="R408" s="9"/>
      <c r="S408" s="9"/>
      <c r="T408" s="9"/>
      <c r="U408" s="9"/>
      <c r="V408" s="9"/>
    </row>
    <row r="409" spans="1:22" s="1" customFormat="1" ht="20.25" customHeight="1" outlineLevel="1" collapsed="1" x14ac:dyDescent="0.2">
      <c r="A409" s="16" t="str">
        <f>DEC2HEX(B409,2)</f>
        <v>C7</v>
      </c>
      <c r="B409" s="16">
        <f>B407+1</f>
        <v>199</v>
      </c>
      <c r="C409" s="19">
        <f>D409+7</f>
        <v>1599</v>
      </c>
      <c r="D409" s="20">
        <f>B409*8</f>
        <v>1592</v>
      </c>
      <c r="E409" s="16" t="str">
        <f>BIN2HEX(P409,2)</f>
        <v>00</v>
      </c>
      <c r="F409" s="7" t="s">
        <v>21</v>
      </c>
      <c r="G409" s="7" t="s">
        <v>21</v>
      </c>
      <c r="H409" s="7" t="s">
        <v>21</v>
      </c>
      <c r="I409" s="7" t="s">
        <v>21</v>
      </c>
      <c r="J409" s="7" t="s">
        <v>21</v>
      </c>
      <c r="K409" s="7" t="s">
        <v>21</v>
      </c>
      <c r="L409" s="7" t="s">
        <v>21</v>
      </c>
      <c r="M409" s="7" t="s">
        <v>21</v>
      </c>
      <c r="N409" s="10"/>
      <c r="O409" s="9"/>
      <c r="P409" s="9"/>
      <c r="Q409" s="9"/>
      <c r="R409" s="9"/>
      <c r="S409" s="9"/>
      <c r="T409" s="9"/>
      <c r="U409" s="9"/>
      <c r="V409" s="9"/>
    </row>
    <row r="410" spans="1:22" s="1" customFormat="1" ht="20.25" hidden="1" customHeight="1" outlineLevel="2" x14ac:dyDescent="0.2">
      <c r="A410" s="16"/>
      <c r="B410" s="16"/>
      <c r="C410" s="19"/>
      <c r="D410" s="20"/>
      <c r="E410" s="16"/>
      <c r="F410" s="32"/>
      <c r="G410" s="32"/>
      <c r="H410" s="32"/>
      <c r="I410" s="32"/>
      <c r="J410" s="32"/>
      <c r="K410" s="32"/>
      <c r="L410" s="32"/>
      <c r="M410" s="32"/>
      <c r="N410" s="10"/>
      <c r="O410" s="9"/>
      <c r="P410" s="9"/>
      <c r="Q410" s="9"/>
      <c r="R410" s="9"/>
      <c r="S410" s="9"/>
      <c r="T410" s="9"/>
      <c r="U410" s="9"/>
      <c r="V410" s="9"/>
    </row>
    <row r="411" spans="1:22" s="1" customFormat="1" ht="20.25" customHeight="1" outlineLevel="1" collapsed="1" x14ac:dyDescent="0.2">
      <c r="A411" s="16" t="str">
        <f>DEC2HEX(B411,2)</f>
        <v>C8</v>
      </c>
      <c r="B411" s="16">
        <f>B409+1</f>
        <v>200</v>
      </c>
      <c r="C411" s="19">
        <f>D411+7</f>
        <v>1607</v>
      </c>
      <c r="D411" s="20">
        <f>B411*8</f>
        <v>1600</v>
      </c>
      <c r="E411" s="16" t="str">
        <f>BIN2HEX(P411,2)</f>
        <v>00</v>
      </c>
      <c r="F411" s="7" t="s">
        <v>21</v>
      </c>
      <c r="G411" s="7" t="s">
        <v>21</v>
      </c>
      <c r="H411" s="7" t="s">
        <v>21</v>
      </c>
      <c r="I411" s="7" t="s">
        <v>21</v>
      </c>
      <c r="J411" s="7" t="s">
        <v>21</v>
      </c>
      <c r="K411" s="7" t="s">
        <v>21</v>
      </c>
      <c r="L411" s="7" t="s">
        <v>21</v>
      </c>
      <c r="M411" s="7" t="s">
        <v>21</v>
      </c>
      <c r="N411" s="10"/>
      <c r="O411" s="9"/>
      <c r="P411" s="9"/>
      <c r="Q411" s="9"/>
      <c r="R411" s="9"/>
      <c r="S411" s="9"/>
      <c r="T411" s="9"/>
      <c r="U411" s="9"/>
      <c r="V411" s="9"/>
    </row>
    <row r="412" spans="1:22" s="1" customFormat="1" ht="20.25" hidden="1" customHeight="1" outlineLevel="2" x14ac:dyDescent="0.2">
      <c r="A412" s="16"/>
      <c r="B412" s="16"/>
      <c r="C412" s="19"/>
      <c r="D412" s="20"/>
      <c r="E412" s="16"/>
      <c r="F412" s="32"/>
      <c r="G412" s="32"/>
      <c r="H412" s="32"/>
      <c r="I412" s="32"/>
      <c r="J412" s="32"/>
      <c r="K412" s="32"/>
      <c r="L412" s="32"/>
      <c r="M412" s="32"/>
      <c r="N412" s="10"/>
      <c r="O412" s="9"/>
      <c r="P412" s="9"/>
      <c r="Q412" s="9"/>
      <c r="R412" s="9"/>
      <c r="S412" s="9"/>
      <c r="T412" s="9"/>
      <c r="U412" s="9"/>
      <c r="V412" s="9"/>
    </row>
    <row r="413" spans="1:22" s="1" customFormat="1" ht="20.25" customHeight="1" outlineLevel="1" collapsed="1" x14ac:dyDescent="0.2">
      <c r="A413" s="16" t="str">
        <f>DEC2HEX(B413,2)</f>
        <v>C9</v>
      </c>
      <c r="B413" s="16">
        <f>B411+1</f>
        <v>201</v>
      </c>
      <c r="C413" s="19">
        <f>D413+7</f>
        <v>1615</v>
      </c>
      <c r="D413" s="20">
        <f>B413*8</f>
        <v>1608</v>
      </c>
      <c r="E413" s="16" t="str">
        <f>BIN2HEX(P413,2)</f>
        <v>00</v>
      </c>
      <c r="F413" s="7" t="s">
        <v>21</v>
      </c>
      <c r="G413" s="7" t="s">
        <v>21</v>
      </c>
      <c r="H413" s="7" t="s">
        <v>21</v>
      </c>
      <c r="I413" s="7" t="s">
        <v>21</v>
      </c>
      <c r="J413" s="7" t="s">
        <v>21</v>
      </c>
      <c r="K413" s="7" t="s">
        <v>21</v>
      </c>
      <c r="L413" s="7" t="s">
        <v>21</v>
      </c>
      <c r="M413" s="7" t="s">
        <v>21</v>
      </c>
      <c r="N413" s="10"/>
      <c r="O413" s="9"/>
      <c r="P413" s="9"/>
      <c r="Q413" s="9"/>
      <c r="R413" s="9"/>
      <c r="S413" s="9"/>
      <c r="T413" s="9"/>
      <c r="U413" s="9"/>
      <c r="V413" s="9"/>
    </row>
    <row r="414" spans="1:22" s="1" customFormat="1" ht="20.25" hidden="1" customHeight="1" outlineLevel="2" x14ac:dyDescent="0.2">
      <c r="A414" s="16"/>
      <c r="B414" s="16"/>
      <c r="C414" s="19"/>
      <c r="D414" s="20"/>
      <c r="E414" s="16"/>
      <c r="F414" s="32"/>
      <c r="G414" s="32"/>
      <c r="H414" s="32"/>
      <c r="I414" s="32"/>
      <c r="J414" s="32"/>
      <c r="K414" s="32"/>
      <c r="L414" s="32"/>
      <c r="M414" s="32"/>
      <c r="N414" s="10"/>
      <c r="O414" s="9"/>
      <c r="P414" s="9"/>
      <c r="Q414" s="9"/>
      <c r="R414" s="9"/>
      <c r="S414" s="9"/>
      <c r="T414" s="9"/>
      <c r="U414" s="9"/>
      <c r="V414" s="9"/>
    </row>
    <row r="415" spans="1:22" s="1" customFormat="1" ht="20.25" customHeight="1" outlineLevel="1" collapsed="1" x14ac:dyDescent="0.2">
      <c r="A415" s="16" t="str">
        <f>DEC2HEX(B415,2)</f>
        <v>CA</v>
      </c>
      <c r="B415" s="16">
        <f>B413+1</f>
        <v>202</v>
      </c>
      <c r="C415" s="19">
        <f>D415+7</f>
        <v>1623</v>
      </c>
      <c r="D415" s="20">
        <f>B415*8</f>
        <v>1616</v>
      </c>
      <c r="E415" s="16" t="str">
        <f>BIN2HEX(P415,2)</f>
        <v>00</v>
      </c>
      <c r="F415" s="7" t="s">
        <v>21</v>
      </c>
      <c r="G415" s="7" t="s">
        <v>21</v>
      </c>
      <c r="H415" s="7" t="s">
        <v>21</v>
      </c>
      <c r="I415" s="7" t="s">
        <v>21</v>
      </c>
      <c r="J415" s="7" t="s">
        <v>21</v>
      </c>
      <c r="K415" s="7" t="s">
        <v>21</v>
      </c>
      <c r="L415" s="7" t="s">
        <v>21</v>
      </c>
      <c r="M415" s="7" t="s">
        <v>21</v>
      </c>
      <c r="N415" s="10"/>
      <c r="O415" s="9"/>
      <c r="P415" s="9"/>
      <c r="Q415" s="9"/>
      <c r="R415" s="9"/>
      <c r="S415" s="9"/>
      <c r="T415" s="9"/>
      <c r="U415" s="9"/>
      <c r="V415" s="9"/>
    </row>
    <row r="416" spans="1:22" s="1" customFormat="1" ht="20.25" hidden="1" customHeight="1" outlineLevel="2" x14ac:dyDescent="0.2">
      <c r="A416" s="16"/>
      <c r="B416" s="16"/>
      <c r="C416" s="19"/>
      <c r="D416" s="20"/>
      <c r="E416" s="16"/>
      <c r="F416" s="32"/>
      <c r="G416" s="32"/>
      <c r="H416" s="32"/>
      <c r="I416" s="32"/>
      <c r="J416" s="32"/>
      <c r="K416" s="32"/>
      <c r="L416" s="32"/>
      <c r="M416" s="32"/>
      <c r="N416" s="10"/>
      <c r="O416" s="9"/>
      <c r="P416" s="9"/>
      <c r="Q416" s="9"/>
      <c r="R416" s="9"/>
      <c r="S416" s="9"/>
      <c r="T416" s="9"/>
      <c r="U416" s="9"/>
      <c r="V416" s="9"/>
    </row>
    <row r="417" spans="1:22" s="1" customFormat="1" ht="20.25" customHeight="1" outlineLevel="1" collapsed="1" x14ac:dyDescent="0.2">
      <c r="A417" s="16" t="str">
        <f>DEC2HEX(B417,2)</f>
        <v>CB</v>
      </c>
      <c r="B417" s="16">
        <f>B415+1</f>
        <v>203</v>
      </c>
      <c r="C417" s="19">
        <f>D417+7</f>
        <v>1631</v>
      </c>
      <c r="D417" s="20">
        <f>B417*8</f>
        <v>1624</v>
      </c>
      <c r="E417" s="16" t="str">
        <f>BIN2HEX(P417,2)</f>
        <v>00</v>
      </c>
      <c r="F417" s="7" t="s">
        <v>21</v>
      </c>
      <c r="G417" s="7" t="s">
        <v>21</v>
      </c>
      <c r="H417" s="7" t="s">
        <v>21</v>
      </c>
      <c r="I417" s="7" t="s">
        <v>21</v>
      </c>
      <c r="J417" s="7" t="s">
        <v>21</v>
      </c>
      <c r="K417" s="7" t="s">
        <v>21</v>
      </c>
      <c r="L417" s="7" t="s">
        <v>21</v>
      </c>
      <c r="M417" s="7" t="s">
        <v>21</v>
      </c>
      <c r="N417" s="10"/>
      <c r="O417" s="9"/>
      <c r="P417" s="9"/>
      <c r="Q417" s="9"/>
      <c r="R417" s="9"/>
      <c r="S417" s="9"/>
      <c r="T417" s="9"/>
      <c r="U417" s="9"/>
      <c r="V417" s="9"/>
    </row>
    <row r="418" spans="1:22" s="1" customFormat="1" ht="20.25" hidden="1" customHeight="1" outlineLevel="2" x14ac:dyDescent="0.2">
      <c r="A418" s="16"/>
      <c r="B418" s="16"/>
      <c r="C418" s="19"/>
      <c r="D418" s="20"/>
      <c r="E418" s="16"/>
      <c r="F418" s="32"/>
      <c r="G418" s="32"/>
      <c r="H418" s="32"/>
      <c r="I418" s="32"/>
      <c r="J418" s="32"/>
      <c r="K418" s="32"/>
      <c r="L418" s="32"/>
      <c r="M418" s="32"/>
      <c r="N418" s="10"/>
      <c r="O418" s="9"/>
      <c r="P418" s="9"/>
      <c r="Q418" s="9"/>
      <c r="R418" s="9"/>
      <c r="S418" s="9"/>
      <c r="T418" s="9"/>
      <c r="U418" s="9"/>
      <c r="V418" s="9"/>
    </row>
    <row r="419" spans="1:22" s="1" customFormat="1" ht="20.25" customHeight="1" outlineLevel="1" collapsed="1" x14ac:dyDescent="0.2">
      <c r="A419" s="16" t="str">
        <f>DEC2HEX(B419,2)</f>
        <v>CC</v>
      </c>
      <c r="B419" s="16">
        <f>B417+1</f>
        <v>204</v>
      </c>
      <c r="C419" s="19">
        <f>D419+7</f>
        <v>1639</v>
      </c>
      <c r="D419" s="20">
        <f>B419*8</f>
        <v>1632</v>
      </c>
      <c r="E419" s="16" t="str">
        <f>BIN2HEX(P419,2)</f>
        <v>00</v>
      </c>
      <c r="F419" s="7" t="s">
        <v>21</v>
      </c>
      <c r="G419" s="7" t="s">
        <v>21</v>
      </c>
      <c r="H419" s="7" t="s">
        <v>21</v>
      </c>
      <c r="I419" s="7" t="s">
        <v>21</v>
      </c>
      <c r="J419" s="7" t="s">
        <v>21</v>
      </c>
      <c r="K419" s="7" t="s">
        <v>21</v>
      </c>
      <c r="L419" s="7" t="s">
        <v>21</v>
      </c>
      <c r="M419" s="7" t="s">
        <v>21</v>
      </c>
      <c r="N419" s="10"/>
      <c r="O419" s="9"/>
      <c r="P419" s="9"/>
      <c r="Q419" s="9"/>
      <c r="R419" s="9"/>
      <c r="S419" s="9"/>
      <c r="T419" s="9"/>
      <c r="U419" s="9"/>
      <c r="V419" s="9"/>
    </row>
    <row r="420" spans="1:22" s="1" customFormat="1" ht="20.25" hidden="1" customHeight="1" outlineLevel="2" x14ac:dyDescent="0.2">
      <c r="A420" s="16"/>
      <c r="B420" s="16"/>
      <c r="C420" s="19"/>
      <c r="D420" s="20"/>
      <c r="E420" s="16"/>
      <c r="F420" s="32"/>
      <c r="G420" s="32"/>
      <c r="H420" s="32"/>
      <c r="I420" s="32"/>
      <c r="J420" s="32"/>
      <c r="K420" s="32"/>
      <c r="L420" s="32"/>
      <c r="M420" s="32"/>
      <c r="N420" s="10"/>
      <c r="O420" s="9"/>
      <c r="P420" s="9"/>
      <c r="Q420" s="9"/>
      <c r="R420" s="9"/>
      <c r="S420" s="9"/>
      <c r="T420" s="9"/>
      <c r="U420" s="9"/>
      <c r="V420" s="9"/>
    </row>
    <row r="421" spans="1:22" s="1" customFormat="1" ht="20.25" customHeight="1" outlineLevel="1" collapsed="1" thickBot="1" x14ac:dyDescent="0.25">
      <c r="A421" s="16" t="str">
        <f>DEC2HEX(B421,2)</f>
        <v>CD</v>
      </c>
      <c r="B421" s="16">
        <f>B419+1</f>
        <v>205</v>
      </c>
      <c r="C421" s="19">
        <f>D421+7</f>
        <v>1647</v>
      </c>
      <c r="D421" s="20">
        <f>B421*8</f>
        <v>1640</v>
      </c>
      <c r="E421" s="16" t="str">
        <f>BIN2HEX(P421,2)</f>
        <v>00</v>
      </c>
      <c r="F421" s="7" t="s">
        <v>21</v>
      </c>
      <c r="G421" s="7" t="s">
        <v>21</v>
      </c>
      <c r="H421" s="7" t="s">
        <v>21</v>
      </c>
      <c r="I421" s="7" t="s">
        <v>21</v>
      </c>
      <c r="J421" s="7" t="s">
        <v>21</v>
      </c>
      <c r="K421" s="7" t="s">
        <v>21</v>
      </c>
      <c r="L421" s="7" t="s">
        <v>21</v>
      </c>
      <c r="M421" s="7" t="s">
        <v>21</v>
      </c>
      <c r="N421" s="10"/>
      <c r="O421" s="9"/>
      <c r="P421" s="9"/>
      <c r="Q421" s="9"/>
      <c r="R421" s="9"/>
      <c r="S421" s="9"/>
      <c r="T421" s="9"/>
      <c r="U421" s="9"/>
      <c r="V421" s="9"/>
    </row>
    <row r="422" spans="1:22" s="1" customFormat="1" ht="20.25" hidden="1" customHeight="1" outlineLevel="2" thickBot="1" x14ac:dyDescent="0.25">
      <c r="A422" s="16"/>
      <c r="B422" s="16"/>
      <c r="C422" s="16"/>
      <c r="D422" s="16"/>
      <c r="E422" s="16"/>
      <c r="F422" s="32"/>
      <c r="G422" s="32"/>
      <c r="H422" s="32"/>
      <c r="I422" s="32"/>
      <c r="J422" s="32"/>
      <c r="K422" s="32"/>
      <c r="L422" s="32"/>
      <c r="M422" s="32"/>
      <c r="N422" s="10"/>
      <c r="O422" s="9"/>
      <c r="P422" s="9"/>
      <c r="Q422" s="9"/>
      <c r="R422" s="9"/>
      <c r="S422" s="9"/>
      <c r="T422" s="9"/>
      <c r="U422" s="9"/>
      <c r="V422" s="9"/>
    </row>
    <row r="423" spans="1:22" s="1" customFormat="1" ht="20.25" customHeight="1" outlineLevel="1" collapsed="1" x14ac:dyDescent="0.2">
      <c r="A423" s="16" t="str">
        <f>DEC2HEX(B423,2)</f>
        <v>CE</v>
      </c>
      <c r="B423" s="16">
        <f>B421+1</f>
        <v>206</v>
      </c>
      <c r="C423" s="17">
        <f>D423+7</f>
        <v>1655</v>
      </c>
      <c r="D423" s="18">
        <f>B423*8</f>
        <v>1648</v>
      </c>
      <c r="E423" s="16" t="str">
        <f>BIN2HEX(P423,2)</f>
        <v>00</v>
      </c>
      <c r="F423" s="7" t="s">
        <v>21</v>
      </c>
      <c r="G423" s="7" t="s">
        <v>21</v>
      </c>
      <c r="H423" s="7" t="s">
        <v>21</v>
      </c>
      <c r="I423" s="7" t="s">
        <v>21</v>
      </c>
      <c r="J423" s="7" t="s">
        <v>21</v>
      </c>
      <c r="K423" s="7" t="s">
        <v>21</v>
      </c>
      <c r="L423" s="7" t="s">
        <v>21</v>
      </c>
      <c r="M423" s="7" t="s">
        <v>21</v>
      </c>
      <c r="N423" s="10"/>
      <c r="O423" s="9"/>
      <c r="P423" s="9"/>
      <c r="Q423" s="9"/>
      <c r="R423" s="9"/>
      <c r="S423" s="9"/>
      <c r="T423" s="9"/>
      <c r="U423" s="9"/>
      <c r="V423" s="9"/>
    </row>
    <row r="424" spans="1:22" s="1" customFormat="1" ht="20.25" hidden="1" customHeight="1" outlineLevel="2" x14ac:dyDescent="0.2">
      <c r="A424" s="16"/>
      <c r="B424" s="16"/>
      <c r="C424" s="19"/>
      <c r="D424" s="20"/>
      <c r="E424" s="16"/>
      <c r="F424" s="32"/>
      <c r="G424" s="32"/>
      <c r="H424" s="32"/>
      <c r="I424" s="32"/>
      <c r="J424" s="32"/>
      <c r="K424" s="32"/>
      <c r="L424" s="32"/>
      <c r="M424" s="32"/>
      <c r="N424" s="10"/>
      <c r="O424" s="9"/>
      <c r="P424" s="9"/>
      <c r="Q424" s="9"/>
      <c r="R424" s="9"/>
      <c r="S424" s="9"/>
      <c r="T424" s="9"/>
      <c r="U424" s="9"/>
      <c r="V424" s="9"/>
    </row>
    <row r="425" spans="1:22" s="1" customFormat="1" ht="20.25" customHeight="1" outlineLevel="1" collapsed="1" x14ac:dyDescent="0.2">
      <c r="A425" s="16" t="str">
        <f>DEC2HEX(B425,2)</f>
        <v>CF</v>
      </c>
      <c r="B425" s="16">
        <f>B423+1</f>
        <v>207</v>
      </c>
      <c r="C425" s="19">
        <f>D425+7</f>
        <v>1663</v>
      </c>
      <c r="D425" s="20">
        <f>B425*8</f>
        <v>1656</v>
      </c>
      <c r="E425" s="16" t="str">
        <f>BIN2HEX(P425,2)</f>
        <v>00</v>
      </c>
      <c r="F425" s="7" t="s">
        <v>21</v>
      </c>
      <c r="G425" s="7" t="s">
        <v>21</v>
      </c>
      <c r="H425" s="7" t="s">
        <v>21</v>
      </c>
      <c r="I425" s="7" t="s">
        <v>21</v>
      </c>
      <c r="J425" s="7" t="s">
        <v>21</v>
      </c>
      <c r="K425" s="7" t="s">
        <v>21</v>
      </c>
      <c r="L425" s="7" t="s">
        <v>21</v>
      </c>
      <c r="M425" s="7" t="s">
        <v>21</v>
      </c>
      <c r="N425" s="10"/>
      <c r="O425" s="9"/>
      <c r="P425" s="9"/>
      <c r="Q425" s="9"/>
      <c r="R425" s="9"/>
      <c r="S425" s="9"/>
      <c r="T425" s="9"/>
      <c r="U425" s="9"/>
      <c r="V425" s="9"/>
    </row>
    <row r="426" spans="1:22" s="1" customFormat="1" ht="20.25" hidden="1" customHeight="1" outlineLevel="2" x14ac:dyDescent="0.2">
      <c r="A426" s="16"/>
      <c r="B426" s="16"/>
      <c r="C426" s="19"/>
      <c r="D426" s="20"/>
      <c r="E426" s="16"/>
      <c r="F426" s="32"/>
      <c r="G426" s="32"/>
      <c r="H426" s="32"/>
      <c r="I426" s="32"/>
      <c r="J426" s="32"/>
      <c r="K426" s="32"/>
      <c r="L426" s="32"/>
      <c r="M426" s="32"/>
      <c r="N426" s="10"/>
      <c r="O426" s="9"/>
      <c r="P426" s="9"/>
      <c r="Q426" s="9"/>
      <c r="R426" s="9"/>
      <c r="S426" s="9"/>
      <c r="T426" s="9"/>
      <c r="U426" s="9"/>
      <c r="V426" s="9"/>
    </row>
    <row r="427" spans="1:22" s="1" customFormat="1" ht="20.25" customHeight="1" x14ac:dyDescent="0.2">
      <c r="A427" s="66"/>
      <c r="B427" s="66"/>
      <c r="C427" s="66"/>
      <c r="D427" s="66"/>
      <c r="E427" s="66"/>
      <c r="F427" s="66"/>
      <c r="G427" s="66"/>
      <c r="H427" s="66"/>
      <c r="I427" s="66"/>
      <c r="J427" s="66"/>
      <c r="K427" s="66"/>
      <c r="L427" s="66"/>
      <c r="M427" s="66"/>
      <c r="N427" s="49"/>
      <c r="O427" s="49"/>
      <c r="P427" s="49"/>
      <c r="Q427" s="49"/>
      <c r="R427" s="26"/>
      <c r="S427" s="26"/>
      <c r="T427" s="26"/>
      <c r="U427" s="26"/>
      <c r="V427" s="26"/>
    </row>
    <row r="428" spans="1:22" s="1" customFormat="1" ht="20.25" customHeight="1" outlineLevel="1" collapsed="1" x14ac:dyDescent="0.2">
      <c r="A428" s="16" t="str">
        <f>DEC2HEX(B428,2)</f>
        <v>D0</v>
      </c>
      <c r="B428" s="16">
        <f>B425+1</f>
        <v>208</v>
      </c>
      <c r="C428" s="19">
        <f>D428+7</f>
        <v>1671</v>
      </c>
      <c r="D428" s="20">
        <f>B428*8</f>
        <v>1664</v>
      </c>
      <c r="E428" s="16" t="str">
        <f>BIN2HEX(P428,2)</f>
        <v>00</v>
      </c>
      <c r="F428" s="7" t="s">
        <v>21</v>
      </c>
      <c r="G428" s="7" t="s">
        <v>21</v>
      </c>
      <c r="H428" s="7" t="s">
        <v>21</v>
      </c>
      <c r="I428" s="7" t="s">
        <v>21</v>
      </c>
      <c r="J428" s="7" t="s">
        <v>21</v>
      </c>
      <c r="K428" s="7" t="s">
        <v>21</v>
      </c>
      <c r="L428" s="7" t="s">
        <v>21</v>
      </c>
      <c r="M428" s="7" t="s">
        <v>21</v>
      </c>
      <c r="N428" s="10"/>
      <c r="O428" s="9"/>
      <c r="P428" s="9"/>
      <c r="Q428" s="9"/>
      <c r="R428" s="9"/>
      <c r="S428" s="9"/>
      <c r="T428" s="9"/>
      <c r="U428" s="9"/>
      <c r="V428" s="9"/>
    </row>
    <row r="429" spans="1:22" s="1" customFormat="1" ht="20.25" hidden="1" customHeight="1" outlineLevel="2" x14ac:dyDescent="0.2">
      <c r="A429" s="16"/>
      <c r="B429" s="16"/>
      <c r="C429" s="19"/>
      <c r="D429" s="20"/>
      <c r="E429" s="16"/>
      <c r="F429" s="32"/>
      <c r="G429" s="32"/>
      <c r="H429" s="32"/>
      <c r="I429" s="32"/>
      <c r="J429" s="32"/>
      <c r="K429" s="32"/>
      <c r="L429" s="32"/>
      <c r="M429" s="32"/>
      <c r="N429" s="10"/>
      <c r="O429" s="9"/>
      <c r="P429" s="9"/>
      <c r="Q429" s="9"/>
      <c r="R429" s="9"/>
      <c r="S429" s="9"/>
      <c r="T429" s="9"/>
      <c r="U429" s="9"/>
      <c r="V429" s="9"/>
    </row>
    <row r="430" spans="1:22" s="1" customFormat="1" ht="20.25" customHeight="1" outlineLevel="1" collapsed="1" x14ac:dyDescent="0.2">
      <c r="A430" s="16" t="str">
        <f>DEC2HEX(B430,2)</f>
        <v>D1</v>
      </c>
      <c r="B430" s="16">
        <f>B428+1</f>
        <v>209</v>
      </c>
      <c r="C430" s="19">
        <f>D430+7</f>
        <v>1679</v>
      </c>
      <c r="D430" s="20">
        <f>B430*8</f>
        <v>1672</v>
      </c>
      <c r="E430" s="16" t="str">
        <f>BIN2HEX(P430,2)</f>
        <v>00</v>
      </c>
      <c r="F430" s="7" t="s">
        <v>21</v>
      </c>
      <c r="G430" s="7" t="s">
        <v>21</v>
      </c>
      <c r="H430" s="7" t="s">
        <v>21</v>
      </c>
      <c r="I430" s="7" t="s">
        <v>21</v>
      </c>
      <c r="J430" s="7" t="s">
        <v>21</v>
      </c>
      <c r="K430" s="7" t="s">
        <v>21</v>
      </c>
      <c r="L430" s="7" t="s">
        <v>21</v>
      </c>
      <c r="M430" s="7" t="s">
        <v>21</v>
      </c>
      <c r="N430" s="10"/>
      <c r="O430" s="9"/>
      <c r="P430" s="9"/>
      <c r="Q430" s="9"/>
      <c r="R430" s="9"/>
      <c r="S430" s="9"/>
      <c r="T430" s="9"/>
      <c r="U430" s="9"/>
      <c r="V430" s="9"/>
    </row>
    <row r="431" spans="1:22" s="1" customFormat="1" ht="20.25" hidden="1" customHeight="1" outlineLevel="2" x14ac:dyDescent="0.2">
      <c r="A431" s="16"/>
      <c r="B431" s="16"/>
      <c r="C431" s="19"/>
      <c r="D431" s="20"/>
      <c r="E431" s="16"/>
      <c r="F431" s="32"/>
      <c r="G431" s="32"/>
      <c r="H431" s="32"/>
      <c r="I431" s="32"/>
      <c r="J431" s="32"/>
      <c r="K431" s="32"/>
      <c r="L431" s="32"/>
      <c r="M431" s="32"/>
      <c r="N431" s="10"/>
      <c r="O431" s="9"/>
      <c r="P431" s="9"/>
      <c r="Q431" s="9"/>
      <c r="R431" s="9"/>
      <c r="S431" s="9"/>
      <c r="T431" s="9"/>
      <c r="U431" s="9"/>
      <c r="V431" s="9"/>
    </row>
    <row r="432" spans="1:22" s="1" customFormat="1" ht="20.25" customHeight="1" outlineLevel="1" collapsed="1" x14ac:dyDescent="0.2">
      <c r="A432" s="16" t="str">
        <f>DEC2HEX(B432,2)</f>
        <v>D2</v>
      </c>
      <c r="B432" s="16">
        <f>B430+1</f>
        <v>210</v>
      </c>
      <c r="C432" s="19">
        <f>D432+7</f>
        <v>1687</v>
      </c>
      <c r="D432" s="20">
        <f>B432*8</f>
        <v>1680</v>
      </c>
      <c r="E432" s="16" t="str">
        <f>BIN2HEX(P432,2)</f>
        <v>00</v>
      </c>
      <c r="F432" s="7" t="s">
        <v>21</v>
      </c>
      <c r="G432" s="7" t="s">
        <v>21</v>
      </c>
      <c r="H432" s="7" t="s">
        <v>21</v>
      </c>
      <c r="I432" s="7" t="s">
        <v>21</v>
      </c>
      <c r="J432" s="7" t="s">
        <v>21</v>
      </c>
      <c r="K432" s="7" t="s">
        <v>21</v>
      </c>
      <c r="L432" s="7" t="s">
        <v>21</v>
      </c>
      <c r="M432" s="7" t="s">
        <v>21</v>
      </c>
      <c r="N432" s="10"/>
      <c r="O432" s="9"/>
      <c r="P432" s="9"/>
      <c r="Q432" s="9"/>
      <c r="R432" s="9"/>
      <c r="S432" s="9"/>
      <c r="T432" s="9"/>
      <c r="U432" s="9"/>
      <c r="V432" s="9"/>
    </row>
    <row r="433" spans="1:22" s="1" customFormat="1" ht="20.25" hidden="1" customHeight="1" outlineLevel="2" x14ac:dyDescent="0.2">
      <c r="A433" s="16"/>
      <c r="B433" s="16"/>
      <c r="C433" s="19"/>
      <c r="D433" s="20"/>
      <c r="E433" s="16"/>
      <c r="F433" s="32"/>
      <c r="G433" s="32"/>
      <c r="H433" s="32"/>
      <c r="I433" s="32"/>
      <c r="J433" s="32"/>
      <c r="K433" s="32"/>
      <c r="L433" s="32"/>
      <c r="M433" s="32"/>
      <c r="N433" s="10"/>
      <c r="O433" s="9"/>
      <c r="P433" s="9"/>
      <c r="Q433" s="9"/>
      <c r="R433" s="9"/>
      <c r="S433" s="9"/>
      <c r="T433" s="9"/>
      <c r="U433" s="9"/>
      <c r="V433" s="9"/>
    </row>
    <row r="434" spans="1:22" s="1" customFormat="1" ht="20.25" customHeight="1" outlineLevel="1" collapsed="1" x14ac:dyDescent="0.2">
      <c r="A434" s="16" t="str">
        <f>DEC2HEX(B434,2)</f>
        <v>D3</v>
      </c>
      <c r="B434" s="16">
        <f>B432+1</f>
        <v>211</v>
      </c>
      <c r="C434" s="19">
        <f>D434+7</f>
        <v>1695</v>
      </c>
      <c r="D434" s="20">
        <f>B434*8</f>
        <v>1688</v>
      </c>
      <c r="E434" s="16" t="str">
        <f>BIN2HEX(P434,2)</f>
        <v>00</v>
      </c>
      <c r="F434" s="7" t="s">
        <v>21</v>
      </c>
      <c r="G434" s="7" t="s">
        <v>21</v>
      </c>
      <c r="H434" s="7" t="s">
        <v>21</v>
      </c>
      <c r="I434" s="7" t="s">
        <v>21</v>
      </c>
      <c r="J434" s="7" t="s">
        <v>21</v>
      </c>
      <c r="K434" s="7" t="s">
        <v>21</v>
      </c>
      <c r="L434" s="7" t="s">
        <v>21</v>
      </c>
      <c r="M434" s="7" t="s">
        <v>21</v>
      </c>
      <c r="N434" s="10"/>
      <c r="O434" s="9"/>
      <c r="P434" s="9"/>
      <c r="Q434" s="9"/>
      <c r="R434" s="9"/>
      <c r="S434" s="9"/>
      <c r="T434" s="9"/>
      <c r="U434" s="9"/>
      <c r="V434" s="9"/>
    </row>
    <row r="435" spans="1:22" s="1" customFormat="1" ht="20.25" hidden="1" customHeight="1" outlineLevel="2" x14ac:dyDescent="0.2">
      <c r="A435" s="16"/>
      <c r="B435" s="16"/>
      <c r="C435" s="19"/>
      <c r="D435" s="20"/>
      <c r="E435" s="16"/>
      <c r="F435" s="32"/>
      <c r="G435" s="32"/>
      <c r="H435" s="32"/>
      <c r="I435" s="32"/>
      <c r="J435" s="32"/>
      <c r="K435" s="32"/>
      <c r="L435" s="32"/>
      <c r="M435" s="32"/>
      <c r="N435" s="10"/>
      <c r="O435" s="9"/>
      <c r="P435" s="9"/>
      <c r="Q435" s="9"/>
      <c r="R435" s="9"/>
      <c r="S435" s="9"/>
      <c r="T435" s="9"/>
      <c r="U435" s="9"/>
      <c r="V435" s="9"/>
    </row>
    <row r="436" spans="1:22" s="1" customFormat="1" ht="20.25" customHeight="1" outlineLevel="1" collapsed="1" x14ac:dyDescent="0.2">
      <c r="A436" s="16" t="str">
        <f>DEC2HEX(B436,2)</f>
        <v>D4</v>
      </c>
      <c r="B436" s="16">
        <f>B434+1</f>
        <v>212</v>
      </c>
      <c r="C436" s="19">
        <f>D436+7</f>
        <v>1703</v>
      </c>
      <c r="D436" s="20">
        <f>B436*8</f>
        <v>1696</v>
      </c>
      <c r="E436" s="16" t="str">
        <f>BIN2HEX(P436,2)</f>
        <v>00</v>
      </c>
      <c r="F436" s="7" t="s">
        <v>21</v>
      </c>
      <c r="G436" s="7" t="s">
        <v>21</v>
      </c>
      <c r="H436" s="7" t="s">
        <v>21</v>
      </c>
      <c r="I436" s="7" t="s">
        <v>21</v>
      </c>
      <c r="J436" s="7" t="s">
        <v>21</v>
      </c>
      <c r="K436" s="7" t="s">
        <v>21</v>
      </c>
      <c r="L436" s="7" t="s">
        <v>21</v>
      </c>
      <c r="M436" s="7" t="s">
        <v>21</v>
      </c>
      <c r="N436" s="10"/>
      <c r="O436" s="9"/>
      <c r="P436" s="9"/>
      <c r="Q436" s="9"/>
      <c r="R436" s="9"/>
      <c r="S436" s="9"/>
      <c r="T436" s="9"/>
      <c r="U436" s="9"/>
      <c r="V436" s="9"/>
    </row>
    <row r="437" spans="1:22" s="1" customFormat="1" ht="20.25" hidden="1" customHeight="1" outlineLevel="2" x14ac:dyDescent="0.2">
      <c r="A437" s="16"/>
      <c r="B437" s="16"/>
      <c r="C437" s="19"/>
      <c r="D437" s="20"/>
      <c r="E437" s="16"/>
      <c r="F437" s="32"/>
      <c r="G437" s="32"/>
      <c r="H437" s="32"/>
      <c r="I437" s="32"/>
      <c r="J437" s="32"/>
      <c r="K437" s="32"/>
      <c r="L437" s="32"/>
      <c r="M437" s="32"/>
      <c r="N437" s="10"/>
      <c r="O437" s="9"/>
      <c r="P437" s="9"/>
      <c r="Q437" s="9"/>
      <c r="R437" s="9"/>
      <c r="S437" s="9"/>
      <c r="T437" s="9"/>
      <c r="U437" s="9"/>
      <c r="V437" s="9"/>
    </row>
    <row r="438" spans="1:22" s="1" customFormat="1" ht="20.25" customHeight="1" outlineLevel="1" collapsed="1" x14ac:dyDescent="0.2">
      <c r="A438" s="16" t="str">
        <f>DEC2HEX(B438,2)</f>
        <v>D5</v>
      </c>
      <c r="B438" s="16">
        <f>B436+1</f>
        <v>213</v>
      </c>
      <c r="C438" s="19">
        <f>D438+7</f>
        <v>1711</v>
      </c>
      <c r="D438" s="20">
        <f>B438*8</f>
        <v>1704</v>
      </c>
      <c r="E438" s="16" t="str">
        <f>BIN2HEX(P438,2)</f>
        <v>00</v>
      </c>
      <c r="F438" s="7" t="s">
        <v>21</v>
      </c>
      <c r="G438" s="7" t="s">
        <v>21</v>
      </c>
      <c r="H438" s="7" t="s">
        <v>21</v>
      </c>
      <c r="I438" s="7" t="s">
        <v>21</v>
      </c>
      <c r="J438" s="7" t="s">
        <v>21</v>
      </c>
      <c r="K438" s="7" t="s">
        <v>21</v>
      </c>
      <c r="L438" s="7" t="s">
        <v>21</v>
      </c>
      <c r="M438" s="7" t="s">
        <v>21</v>
      </c>
      <c r="N438" s="10"/>
      <c r="O438" s="9"/>
      <c r="P438" s="9"/>
      <c r="Q438" s="9"/>
      <c r="R438" s="9"/>
      <c r="S438" s="9"/>
      <c r="T438" s="9"/>
      <c r="U438" s="9"/>
      <c r="V438" s="9"/>
    </row>
    <row r="439" spans="1:22" s="1" customFormat="1" ht="20.25" hidden="1" customHeight="1" outlineLevel="2" x14ac:dyDescent="0.2">
      <c r="A439" s="16"/>
      <c r="B439" s="16"/>
      <c r="C439" s="19"/>
      <c r="D439" s="20"/>
      <c r="E439" s="16"/>
      <c r="F439" s="32"/>
      <c r="G439" s="32"/>
      <c r="H439" s="32"/>
      <c r="I439" s="32"/>
      <c r="J439" s="32"/>
      <c r="K439" s="32"/>
      <c r="L439" s="32"/>
      <c r="M439" s="32"/>
      <c r="N439" s="10"/>
      <c r="O439" s="9"/>
      <c r="P439" s="9"/>
      <c r="Q439" s="9"/>
      <c r="R439" s="9"/>
      <c r="S439" s="9"/>
      <c r="T439" s="9"/>
      <c r="U439" s="9"/>
      <c r="V439" s="9"/>
    </row>
    <row r="440" spans="1:22" s="1" customFormat="1" ht="20.25" customHeight="1" outlineLevel="1" collapsed="1" x14ac:dyDescent="0.2">
      <c r="A440" s="16" t="str">
        <f>DEC2HEX(B440,2)</f>
        <v>D6</v>
      </c>
      <c r="B440" s="16">
        <f>B438+1</f>
        <v>214</v>
      </c>
      <c r="C440" s="19">
        <f>D440+7</f>
        <v>1719</v>
      </c>
      <c r="D440" s="20">
        <f>B440*8</f>
        <v>1712</v>
      </c>
      <c r="E440" s="16" t="str">
        <f>BIN2HEX(P440,2)</f>
        <v>00</v>
      </c>
      <c r="F440" s="7" t="s">
        <v>21</v>
      </c>
      <c r="G440" s="7" t="s">
        <v>21</v>
      </c>
      <c r="H440" s="7" t="s">
        <v>21</v>
      </c>
      <c r="I440" s="7" t="s">
        <v>21</v>
      </c>
      <c r="J440" s="7" t="s">
        <v>21</v>
      </c>
      <c r="K440" s="7" t="s">
        <v>21</v>
      </c>
      <c r="L440" s="7" t="s">
        <v>21</v>
      </c>
      <c r="M440" s="7" t="s">
        <v>21</v>
      </c>
      <c r="N440" s="10"/>
      <c r="O440" s="9"/>
      <c r="P440" s="9"/>
      <c r="Q440" s="9"/>
      <c r="R440" s="9"/>
      <c r="S440" s="9"/>
      <c r="T440" s="9"/>
      <c r="U440" s="9"/>
      <c r="V440" s="9"/>
    </row>
    <row r="441" spans="1:22" s="1" customFormat="1" ht="20.25" hidden="1" customHeight="1" outlineLevel="2" x14ac:dyDescent="0.2">
      <c r="A441" s="16"/>
      <c r="B441" s="16"/>
      <c r="C441" s="19"/>
      <c r="D441" s="20"/>
      <c r="E441" s="16"/>
      <c r="F441" s="32"/>
      <c r="G441" s="32"/>
      <c r="H441" s="32"/>
      <c r="I441" s="32"/>
      <c r="J441" s="32"/>
      <c r="K441" s="32"/>
      <c r="L441" s="32"/>
      <c r="M441" s="32"/>
      <c r="N441" s="10"/>
      <c r="O441" s="9"/>
      <c r="P441" s="9"/>
      <c r="Q441" s="9"/>
      <c r="R441" s="9"/>
      <c r="S441" s="9"/>
      <c r="T441" s="9"/>
      <c r="U441" s="9"/>
      <c r="V441" s="9"/>
    </row>
    <row r="442" spans="1:22" s="1" customFormat="1" ht="20.25" customHeight="1" outlineLevel="1" collapsed="1" x14ac:dyDescent="0.2">
      <c r="A442" s="16" t="str">
        <f>DEC2HEX(B442,2)</f>
        <v>D7</v>
      </c>
      <c r="B442" s="16">
        <f>B440+1</f>
        <v>215</v>
      </c>
      <c r="C442" s="19">
        <f>D442+7</f>
        <v>1727</v>
      </c>
      <c r="D442" s="20">
        <f>B442*8</f>
        <v>1720</v>
      </c>
      <c r="E442" s="16" t="str">
        <f>BIN2HEX(P442,2)</f>
        <v>00</v>
      </c>
      <c r="F442" s="7" t="s">
        <v>21</v>
      </c>
      <c r="G442" s="7" t="s">
        <v>21</v>
      </c>
      <c r="H442" s="7" t="s">
        <v>21</v>
      </c>
      <c r="I442" s="7" t="s">
        <v>21</v>
      </c>
      <c r="J442" s="7" t="s">
        <v>21</v>
      </c>
      <c r="K442" s="7" t="s">
        <v>21</v>
      </c>
      <c r="L442" s="7" t="s">
        <v>21</v>
      </c>
      <c r="M442" s="7" t="s">
        <v>21</v>
      </c>
      <c r="N442" s="10"/>
      <c r="O442" s="9"/>
      <c r="P442" s="9"/>
      <c r="Q442" s="9"/>
      <c r="R442" s="9"/>
      <c r="S442" s="9"/>
      <c r="T442" s="9"/>
      <c r="U442" s="9"/>
      <c r="V442" s="9"/>
    </row>
    <row r="443" spans="1:22" s="1" customFormat="1" ht="20.25" hidden="1" customHeight="1" outlineLevel="2" x14ac:dyDescent="0.2">
      <c r="A443" s="16"/>
      <c r="B443" s="16"/>
      <c r="C443" s="19"/>
      <c r="D443" s="20"/>
      <c r="E443" s="16"/>
      <c r="F443" s="32"/>
      <c r="G443" s="32"/>
      <c r="H443" s="32"/>
      <c r="I443" s="32"/>
      <c r="J443" s="32"/>
      <c r="K443" s="32"/>
      <c r="L443" s="32"/>
      <c r="M443" s="32"/>
      <c r="N443" s="10"/>
      <c r="O443" s="9"/>
      <c r="P443" s="9"/>
      <c r="Q443" s="9"/>
      <c r="R443" s="9"/>
      <c r="S443" s="9"/>
      <c r="T443" s="9"/>
      <c r="U443" s="9"/>
      <c r="V443" s="9"/>
    </row>
    <row r="444" spans="1:22" s="1" customFormat="1" ht="20.25" customHeight="1" outlineLevel="1" collapsed="1" x14ac:dyDescent="0.2">
      <c r="A444" s="16" t="str">
        <f>DEC2HEX(B444,2)</f>
        <v>D8</v>
      </c>
      <c r="B444" s="16">
        <f>B442+1</f>
        <v>216</v>
      </c>
      <c r="C444" s="19">
        <f>D444+7</f>
        <v>1735</v>
      </c>
      <c r="D444" s="20">
        <f>B444*8</f>
        <v>1728</v>
      </c>
      <c r="E444" s="16" t="str">
        <f>BIN2HEX(P444,2)</f>
        <v>00</v>
      </c>
      <c r="F444" s="7" t="s">
        <v>21</v>
      </c>
      <c r="G444" s="7" t="s">
        <v>21</v>
      </c>
      <c r="H444" s="7" t="s">
        <v>21</v>
      </c>
      <c r="I444" s="7" t="s">
        <v>21</v>
      </c>
      <c r="J444" s="7" t="s">
        <v>21</v>
      </c>
      <c r="K444" s="7" t="s">
        <v>21</v>
      </c>
      <c r="L444" s="7" t="s">
        <v>21</v>
      </c>
      <c r="M444" s="7" t="s">
        <v>21</v>
      </c>
      <c r="N444" s="10"/>
      <c r="O444" s="9"/>
      <c r="P444" s="9"/>
      <c r="Q444" s="9"/>
      <c r="R444" s="9"/>
      <c r="S444" s="9"/>
      <c r="T444" s="9"/>
      <c r="U444" s="9"/>
      <c r="V444" s="9"/>
    </row>
    <row r="445" spans="1:22" s="1" customFormat="1" ht="20.25" hidden="1" customHeight="1" outlineLevel="2" x14ac:dyDescent="0.2">
      <c r="A445" s="16"/>
      <c r="B445" s="16"/>
      <c r="C445" s="19"/>
      <c r="D445" s="20"/>
      <c r="E445" s="16"/>
      <c r="F445" s="32"/>
      <c r="G445" s="32"/>
      <c r="H445" s="32"/>
      <c r="I445" s="32"/>
      <c r="J445" s="32"/>
      <c r="K445" s="32"/>
      <c r="L445" s="32"/>
      <c r="M445" s="32"/>
      <c r="N445" s="10"/>
      <c r="O445" s="9"/>
      <c r="P445" s="9"/>
      <c r="Q445" s="9"/>
      <c r="R445" s="9"/>
      <c r="S445" s="9"/>
      <c r="T445" s="9"/>
      <c r="U445" s="9"/>
      <c r="V445" s="9"/>
    </row>
    <row r="446" spans="1:22" s="1" customFormat="1" ht="20.25" customHeight="1" outlineLevel="1" collapsed="1" x14ac:dyDescent="0.2">
      <c r="A446" s="16" t="str">
        <f>DEC2HEX(B446,2)</f>
        <v>D9</v>
      </c>
      <c r="B446" s="16">
        <f>B444+1</f>
        <v>217</v>
      </c>
      <c r="C446" s="19">
        <f>D446+7</f>
        <v>1743</v>
      </c>
      <c r="D446" s="20">
        <f>B446*8</f>
        <v>1736</v>
      </c>
      <c r="E446" s="16" t="str">
        <f>BIN2HEX(P446,2)</f>
        <v>00</v>
      </c>
      <c r="F446" s="7" t="s">
        <v>21</v>
      </c>
      <c r="G446" s="7" t="s">
        <v>21</v>
      </c>
      <c r="H446" s="7" t="s">
        <v>21</v>
      </c>
      <c r="I446" s="7" t="s">
        <v>21</v>
      </c>
      <c r="J446" s="7" t="s">
        <v>21</v>
      </c>
      <c r="K446" s="7" t="s">
        <v>21</v>
      </c>
      <c r="L446" s="7" t="s">
        <v>21</v>
      </c>
      <c r="M446" s="7" t="s">
        <v>21</v>
      </c>
      <c r="N446" s="10"/>
      <c r="O446" s="9"/>
      <c r="P446" s="9"/>
      <c r="Q446" s="9"/>
      <c r="R446" s="9"/>
      <c r="S446" s="9"/>
      <c r="T446" s="9"/>
      <c r="U446" s="9"/>
      <c r="V446" s="9"/>
    </row>
    <row r="447" spans="1:22" s="1" customFormat="1" ht="20.25" hidden="1" customHeight="1" outlineLevel="2" x14ac:dyDescent="0.2">
      <c r="A447" s="16"/>
      <c r="B447" s="16"/>
      <c r="C447" s="19"/>
      <c r="D447" s="20"/>
      <c r="E447" s="16"/>
      <c r="F447" s="32"/>
      <c r="G447" s="32"/>
      <c r="H447" s="32"/>
      <c r="I447" s="32"/>
      <c r="J447" s="32"/>
      <c r="K447" s="32"/>
      <c r="L447" s="32"/>
      <c r="M447" s="32"/>
      <c r="N447" s="10"/>
      <c r="O447" s="9"/>
      <c r="P447" s="9"/>
      <c r="Q447" s="9"/>
      <c r="R447" s="9"/>
      <c r="S447" s="9"/>
      <c r="T447" s="9"/>
      <c r="U447" s="9"/>
      <c r="V447" s="9"/>
    </row>
    <row r="448" spans="1:22" s="1" customFormat="1" ht="20.25" customHeight="1" outlineLevel="1" collapsed="1" x14ac:dyDescent="0.2">
      <c r="A448" s="16" t="str">
        <f>DEC2HEX(B448,2)</f>
        <v>DA</v>
      </c>
      <c r="B448" s="16">
        <f>B446+1</f>
        <v>218</v>
      </c>
      <c r="C448" s="19">
        <f>D448+7</f>
        <v>1751</v>
      </c>
      <c r="D448" s="20">
        <f>B448*8</f>
        <v>1744</v>
      </c>
      <c r="E448" s="16" t="str">
        <f>BIN2HEX(P448,2)</f>
        <v>00</v>
      </c>
      <c r="F448" s="7" t="s">
        <v>21</v>
      </c>
      <c r="G448" s="7" t="s">
        <v>21</v>
      </c>
      <c r="H448" s="7" t="s">
        <v>21</v>
      </c>
      <c r="I448" s="7" t="s">
        <v>21</v>
      </c>
      <c r="J448" s="7" t="s">
        <v>21</v>
      </c>
      <c r="K448" s="7" t="s">
        <v>21</v>
      </c>
      <c r="L448" s="7" t="s">
        <v>21</v>
      </c>
      <c r="M448" s="7" t="s">
        <v>21</v>
      </c>
      <c r="N448" s="10"/>
      <c r="O448" s="9"/>
      <c r="P448" s="9"/>
      <c r="Q448" s="9"/>
      <c r="R448" s="9"/>
      <c r="S448" s="9"/>
      <c r="T448" s="9"/>
      <c r="U448" s="9"/>
      <c r="V448" s="9"/>
    </row>
    <row r="449" spans="1:22" s="1" customFormat="1" ht="20.25" hidden="1" customHeight="1" outlineLevel="2" x14ac:dyDescent="0.2">
      <c r="A449" s="16"/>
      <c r="B449" s="16"/>
      <c r="C449" s="19"/>
      <c r="D449" s="20"/>
      <c r="E449" s="16"/>
      <c r="F449" s="32"/>
      <c r="G449" s="32"/>
      <c r="H449" s="32"/>
      <c r="I449" s="32"/>
      <c r="J449" s="32"/>
      <c r="K449" s="32"/>
      <c r="L449" s="32"/>
      <c r="M449" s="32"/>
      <c r="N449" s="10"/>
      <c r="O449" s="9"/>
      <c r="P449" s="9"/>
      <c r="Q449" s="9"/>
      <c r="R449" s="9"/>
      <c r="S449" s="9"/>
      <c r="T449" s="9"/>
      <c r="U449" s="9"/>
      <c r="V449" s="9"/>
    </row>
    <row r="450" spans="1:22" s="1" customFormat="1" ht="20.25" customHeight="1" outlineLevel="1" collapsed="1" x14ac:dyDescent="0.2">
      <c r="A450" s="16" t="str">
        <f>DEC2HEX(B450,2)</f>
        <v>DB</v>
      </c>
      <c r="B450" s="16">
        <f>B448+1</f>
        <v>219</v>
      </c>
      <c r="C450" s="19">
        <f>D450+7</f>
        <v>1759</v>
      </c>
      <c r="D450" s="20">
        <f>B450*8</f>
        <v>1752</v>
      </c>
      <c r="E450" s="16" t="str">
        <f>BIN2HEX(P450,2)</f>
        <v>00</v>
      </c>
      <c r="F450" s="7" t="s">
        <v>21</v>
      </c>
      <c r="G450" s="7" t="s">
        <v>21</v>
      </c>
      <c r="H450" s="7" t="s">
        <v>21</v>
      </c>
      <c r="I450" s="7" t="s">
        <v>21</v>
      </c>
      <c r="J450" s="7" t="s">
        <v>21</v>
      </c>
      <c r="K450" s="7" t="s">
        <v>21</v>
      </c>
      <c r="L450" s="7" t="s">
        <v>21</v>
      </c>
      <c r="M450" s="7" t="s">
        <v>21</v>
      </c>
      <c r="N450" s="10"/>
      <c r="O450" s="9"/>
      <c r="P450" s="9"/>
      <c r="Q450" s="9"/>
      <c r="R450" s="9"/>
      <c r="S450" s="9"/>
      <c r="T450" s="9"/>
      <c r="U450" s="9"/>
      <c r="V450" s="9"/>
    </row>
    <row r="451" spans="1:22" s="1" customFormat="1" ht="20.25" hidden="1" customHeight="1" outlineLevel="2" x14ac:dyDescent="0.2">
      <c r="A451" s="16"/>
      <c r="B451" s="16"/>
      <c r="C451" s="19"/>
      <c r="D451" s="20"/>
      <c r="E451" s="16"/>
      <c r="F451" s="32"/>
      <c r="G451" s="32"/>
      <c r="H451" s="32"/>
      <c r="I451" s="32"/>
      <c r="J451" s="32"/>
      <c r="K451" s="32"/>
      <c r="L451" s="32"/>
      <c r="M451" s="32"/>
      <c r="N451" s="10"/>
      <c r="O451" s="9"/>
      <c r="P451" s="9"/>
      <c r="Q451" s="9"/>
      <c r="R451" s="9"/>
      <c r="S451" s="9"/>
      <c r="T451" s="9"/>
      <c r="U451" s="9"/>
      <c r="V451" s="9"/>
    </row>
    <row r="452" spans="1:22" s="1" customFormat="1" ht="20.25" customHeight="1" outlineLevel="1" collapsed="1" x14ac:dyDescent="0.2">
      <c r="A452" s="16" t="str">
        <f>DEC2HEX(B452,2)</f>
        <v>DC</v>
      </c>
      <c r="B452" s="16">
        <f>B450+1</f>
        <v>220</v>
      </c>
      <c r="C452" s="19">
        <f>D452+7</f>
        <v>1767</v>
      </c>
      <c r="D452" s="20">
        <f>B452*8</f>
        <v>1760</v>
      </c>
      <c r="E452" s="16" t="str">
        <f>BIN2HEX(P452,2)</f>
        <v>00</v>
      </c>
      <c r="F452" s="7" t="s">
        <v>21</v>
      </c>
      <c r="G452" s="7" t="s">
        <v>21</v>
      </c>
      <c r="H452" s="7" t="s">
        <v>21</v>
      </c>
      <c r="I452" s="7" t="s">
        <v>21</v>
      </c>
      <c r="J452" s="7" t="s">
        <v>21</v>
      </c>
      <c r="K452" s="7" t="s">
        <v>21</v>
      </c>
      <c r="L452" s="7" t="s">
        <v>21</v>
      </c>
      <c r="M452" s="7" t="s">
        <v>21</v>
      </c>
      <c r="N452" s="10"/>
      <c r="O452" s="9"/>
      <c r="P452" s="9"/>
      <c r="Q452" s="9"/>
      <c r="R452" s="9"/>
      <c r="S452" s="9"/>
      <c r="T452" s="9"/>
      <c r="U452" s="9"/>
      <c r="V452" s="9"/>
    </row>
    <row r="453" spans="1:22" s="1" customFormat="1" ht="20.25" hidden="1" customHeight="1" outlineLevel="2" x14ac:dyDescent="0.2">
      <c r="A453" s="16"/>
      <c r="B453" s="16"/>
      <c r="C453" s="19"/>
      <c r="D453" s="20"/>
      <c r="E453" s="16"/>
      <c r="F453" s="32"/>
      <c r="G453" s="32"/>
      <c r="H453" s="32"/>
      <c r="I453" s="32"/>
      <c r="J453" s="32"/>
      <c r="K453" s="32"/>
      <c r="L453" s="32"/>
      <c r="M453" s="32"/>
      <c r="N453" s="10"/>
      <c r="O453" s="9"/>
      <c r="P453" s="9"/>
      <c r="Q453" s="9"/>
      <c r="R453" s="9"/>
      <c r="S453" s="9"/>
      <c r="T453" s="9"/>
      <c r="U453" s="9"/>
      <c r="V453" s="9"/>
    </row>
    <row r="454" spans="1:22" s="1" customFormat="1" ht="20.25" customHeight="1" outlineLevel="1" collapsed="1" thickBot="1" x14ac:dyDescent="0.25">
      <c r="A454" s="16" t="str">
        <f>DEC2HEX(B454,2)</f>
        <v>DD</v>
      </c>
      <c r="B454" s="16">
        <f>B452+1</f>
        <v>221</v>
      </c>
      <c r="C454" s="19">
        <f>D454+7</f>
        <v>1775</v>
      </c>
      <c r="D454" s="20">
        <f>B454*8</f>
        <v>1768</v>
      </c>
      <c r="E454" s="16" t="str">
        <f>BIN2HEX(P454,2)</f>
        <v>00</v>
      </c>
      <c r="F454" s="7" t="s">
        <v>21</v>
      </c>
      <c r="G454" s="7" t="s">
        <v>21</v>
      </c>
      <c r="H454" s="7" t="s">
        <v>21</v>
      </c>
      <c r="I454" s="7" t="s">
        <v>21</v>
      </c>
      <c r="J454" s="7" t="s">
        <v>21</v>
      </c>
      <c r="K454" s="7" t="s">
        <v>21</v>
      </c>
      <c r="L454" s="7" t="s">
        <v>21</v>
      </c>
      <c r="M454" s="7" t="s">
        <v>21</v>
      </c>
      <c r="N454" s="10"/>
      <c r="O454" s="9"/>
      <c r="P454" s="9"/>
      <c r="Q454" s="9"/>
      <c r="R454" s="9"/>
      <c r="S454" s="9"/>
      <c r="T454" s="9"/>
      <c r="U454" s="9"/>
      <c r="V454" s="9"/>
    </row>
    <row r="455" spans="1:22" s="1" customFormat="1" ht="20.25" hidden="1" customHeight="1" outlineLevel="2" thickBot="1" x14ac:dyDescent="0.25">
      <c r="A455" s="16"/>
      <c r="B455" s="16"/>
      <c r="C455" s="16"/>
      <c r="D455" s="16"/>
      <c r="E455" s="16"/>
      <c r="F455" s="32"/>
      <c r="G455" s="32"/>
      <c r="H455" s="32"/>
      <c r="I455" s="32"/>
      <c r="J455" s="32"/>
      <c r="K455" s="32"/>
      <c r="L455" s="32"/>
      <c r="M455" s="32"/>
      <c r="N455" s="10"/>
      <c r="O455" s="9"/>
      <c r="P455" s="9"/>
      <c r="Q455" s="9"/>
      <c r="R455" s="9"/>
      <c r="S455" s="9"/>
      <c r="T455" s="9"/>
      <c r="U455" s="9"/>
      <c r="V455" s="9"/>
    </row>
    <row r="456" spans="1:22" s="1" customFormat="1" ht="20.25" customHeight="1" outlineLevel="1" collapsed="1" x14ac:dyDescent="0.2">
      <c r="A456" s="16" t="str">
        <f>DEC2HEX(B456,2)</f>
        <v>DE</v>
      </c>
      <c r="B456" s="16">
        <f>B454+1</f>
        <v>222</v>
      </c>
      <c r="C456" s="17">
        <f>D456+7</f>
        <v>1783</v>
      </c>
      <c r="D456" s="18">
        <f>B456*8</f>
        <v>1776</v>
      </c>
      <c r="E456" s="16" t="str">
        <f>BIN2HEX(P456,2)</f>
        <v>00</v>
      </c>
      <c r="F456" s="7" t="s">
        <v>21</v>
      </c>
      <c r="G456" s="7" t="s">
        <v>21</v>
      </c>
      <c r="H456" s="7" t="s">
        <v>21</v>
      </c>
      <c r="I456" s="7" t="s">
        <v>21</v>
      </c>
      <c r="J456" s="7" t="s">
        <v>21</v>
      </c>
      <c r="K456" s="7" t="s">
        <v>21</v>
      </c>
      <c r="L456" s="7" t="s">
        <v>21</v>
      </c>
      <c r="M456" s="7" t="s">
        <v>21</v>
      </c>
      <c r="N456" s="10"/>
      <c r="O456" s="9"/>
      <c r="P456" s="9"/>
      <c r="Q456" s="9"/>
      <c r="R456" s="9"/>
      <c r="S456" s="9"/>
      <c r="T456" s="9"/>
      <c r="U456" s="9"/>
      <c r="V456" s="9"/>
    </row>
    <row r="457" spans="1:22" s="1" customFormat="1" ht="20.25" hidden="1" customHeight="1" outlineLevel="2" x14ac:dyDescent="0.2">
      <c r="A457" s="16"/>
      <c r="B457" s="16"/>
      <c r="C457" s="19"/>
      <c r="D457" s="20"/>
      <c r="E457" s="16"/>
      <c r="F457" s="32"/>
      <c r="G457" s="32"/>
      <c r="H457" s="32"/>
      <c r="I457" s="32"/>
      <c r="J457" s="32"/>
      <c r="K457" s="32"/>
      <c r="L457" s="32"/>
      <c r="M457" s="32"/>
      <c r="N457" s="10"/>
      <c r="O457" s="9"/>
      <c r="P457" s="9"/>
      <c r="Q457" s="9"/>
      <c r="R457" s="9"/>
      <c r="S457" s="9"/>
      <c r="T457" s="9"/>
      <c r="U457" s="9"/>
      <c r="V457" s="9"/>
    </row>
    <row r="458" spans="1:22" s="1" customFormat="1" ht="20.25" customHeight="1" outlineLevel="1" collapsed="1" x14ac:dyDescent="0.2">
      <c r="A458" s="16" t="str">
        <f>DEC2HEX(B458,2)</f>
        <v>DF</v>
      </c>
      <c r="B458" s="16">
        <f>B456+1</f>
        <v>223</v>
      </c>
      <c r="C458" s="19">
        <f>D458+7</f>
        <v>1791</v>
      </c>
      <c r="D458" s="20">
        <f>B458*8</f>
        <v>1784</v>
      </c>
      <c r="E458" s="16" t="str">
        <f>BIN2HEX(P458,2)</f>
        <v>00</v>
      </c>
      <c r="F458" s="7" t="s">
        <v>21</v>
      </c>
      <c r="G458" s="7" t="s">
        <v>21</v>
      </c>
      <c r="H458" s="7" t="s">
        <v>21</v>
      </c>
      <c r="I458" s="7" t="s">
        <v>21</v>
      </c>
      <c r="J458" s="7" t="s">
        <v>21</v>
      </c>
      <c r="K458" s="7" t="s">
        <v>21</v>
      </c>
      <c r="L458" s="7" t="s">
        <v>21</v>
      </c>
      <c r="M458" s="7" t="s">
        <v>21</v>
      </c>
      <c r="N458" s="10"/>
      <c r="O458" s="9"/>
      <c r="P458" s="9"/>
      <c r="Q458" s="9"/>
      <c r="R458" s="9"/>
      <c r="S458" s="9"/>
      <c r="T458" s="9"/>
      <c r="U458" s="9"/>
      <c r="V458" s="9"/>
    </row>
    <row r="459" spans="1:22" s="1" customFormat="1" ht="20.25" hidden="1" customHeight="1" outlineLevel="2" x14ac:dyDescent="0.2">
      <c r="A459" s="16"/>
      <c r="B459" s="16"/>
      <c r="C459" s="19"/>
      <c r="D459" s="20"/>
      <c r="E459" s="16"/>
      <c r="F459" s="32"/>
      <c r="G459" s="32"/>
      <c r="H459" s="32"/>
      <c r="I459" s="32"/>
      <c r="J459" s="32"/>
      <c r="K459" s="32"/>
      <c r="L459" s="32"/>
      <c r="M459" s="32"/>
      <c r="N459" s="10"/>
      <c r="O459" s="9"/>
      <c r="P459" s="9"/>
      <c r="Q459" s="9"/>
      <c r="R459" s="9"/>
      <c r="S459" s="9"/>
      <c r="T459" s="9"/>
      <c r="U459" s="9"/>
      <c r="V459" s="9"/>
    </row>
    <row r="460" spans="1:22" s="1" customFormat="1" ht="20.25" customHeight="1" x14ac:dyDescent="0.2">
      <c r="A460" s="66"/>
      <c r="B460" s="66"/>
      <c r="C460" s="66"/>
      <c r="D460" s="66"/>
      <c r="E460" s="66"/>
      <c r="F460" s="66"/>
      <c r="G460" s="66"/>
      <c r="H460" s="66"/>
      <c r="I460" s="66"/>
      <c r="J460" s="66"/>
      <c r="K460" s="66"/>
      <c r="L460" s="66"/>
      <c r="M460" s="66"/>
      <c r="N460" s="49"/>
      <c r="O460" s="49"/>
      <c r="P460" s="49"/>
      <c r="Q460" s="49"/>
      <c r="R460" s="26"/>
      <c r="S460" s="26"/>
      <c r="T460" s="26"/>
      <c r="U460" s="26"/>
      <c r="V460" s="26"/>
    </row>
    <row r="461" spans="1:22" s="1" customFormat="1" ht="20.25" customHeight="1" outlineLevel="1" collapsed="1" x14ac:dyDescent="0.2">
      <c r="A461" s="16" t="str">
        <f>DEC2HEX(B461,2)</f>
        <v>E0</v>
      </c>
      <c r="B461" s="16">
        <f>B458+1</f>
        <v>224</v>
      </c>
      <c r="C461" s="19">
        <f>D461+7</f>
        <v>1799</v>
      </c>
      <c r="D461" s="20">
        <f>B461*8</f>
        <v>1792</v>
      </c>
      <c r="E461" s="16" t="str">
        <f>BIN2HEX(P461,2)</f>
        <v>00</v>
      </c>
      <c r="F461" s="7" t="s">
        <v>21</v>
      </c>
      <c r="G461" s="7" t="s">
        <v>21</v>
      </c>
      <c r="H461" s="7" t="s">
        <v>21</v>
      </c>
      <c r="I461" s="7" t="s">
        <v>21</v>
      </c>
      <c r="J461" s="7" t="s">
        <v>21</v>
      </c>
      <c r="K461" s="7" t="s">
        <v>21</v>
      </c>
      <c r="L461" s="7" t="s">
        <v>21</v>
      </c>
      <c r="M461" s="7" t="s">
        <v>21</v>
      </c>
      <c r="N461" s="10"/>
      <c r="O461" s="9"/>
      <c r="P461" s="9"/>
      <c r="Q461" s="9"/>
      <c r="R461" s="9"/>
      <c r="S461" s="9"/>
      <c r="T461" s="9"/>
      <c r="U461" s="9"/>
      <c r="V461" s="9"/>
    </row>
    <row r="462" spans="1:22" s="1" customFormat="1" ht="20.25" hidden="1" customHeight="1" outlineLevel="2" x14ac:dyDescent="0.2">
      <c r="A462" s="16"/>
      <c r="B462" s="16"/>
      <c r="C462" s="19"/>
      <c r="D462" s="20"/>
      <c r="E462" s="16"/>
      <c r="F462" s="32"/>
      <c r="G462" s="32"/>
      <c r="H462" s="32"/>
      <c r="I462" s="32"/>
      <c r="J462" s="32"/>
      <c r="K462" s="32"/>
      <c r="L462" s="32"/>
      <c r="M462" s="32"/>
      <c r="N462" s="10"/>
      <c r="O462" s="9"/>
      <c r="P462" s="9"/>
      <c r="Q462" s="9"/>
      <c r="R462" s="9"/>
      <c r="S462" s="9"/>
      <c r="T462" s="9"/>
      <c r="U462" s="9"/>
      <c r="V462" s="9"/>
    </row>
    <row r="463" spans="1:22" s="1" customFormat="1" ht="20.25" customHeight="1" outlineLevel="1" collapsed="1" x14ac:dyDescent="0.2">
      <c r="A463" s="16" t="str">
        <f>DEC2HEX(B463,2)</f>
        <v>E1</v>
      </c>
      <c r="B463" s="16">
        <f>B461+1</f>
        <v>225</v>
      </c>
      <c r="C463" s="19">
        <f>D463+7</f>
        <v>1807</v>
      </c>
      <c r="D463" s="20">
        <f>B463*8</f>
        <v>1800</v>
      </c>
      <c r="E463" s="16" t="str">
        <f>BIN2HEX(P463,2)</f>
        <v>00</v>
      </c>
      <c r="F463" s="7" t="s">
        <v>21</v>
      </c>
      <c r="G463" s="7" t="s">
        <v>21</v>
      </c>
      <c r="H463" s="7" t="s">
        <v>21</v>
      </c>
      <c r="I463" s="7" t="s">
        <v>21</v>
      </c>
      <c r="J463" s="7" t="s">
        <v>21</v>
      </c>
      <c r="K463" s="7" t="s">
        <v>21</v>
      </c>
      <c r="L463" s="7" t="s">
        <v>21</v>
      </c>
      <c r="M463" s="7" t="s">
        <v>21</v>
      </c>
      <c r="N463" s="10"/>
      <c r="O463" s="9"/>
      <c r="P463" s="9"/>
      <c r="Q463" s="9"/>
      <c r="R463" s="9"/>
      <c r="S463" s="9"/>
      <c r="T463" s="9"/>
      <c r="U463" s="9"/>
      <c r="V463" s="9"/>
    </row>
    <row r="464" spans="1:22" s="1" customFormat="1" ht="20.25" hidden="1" customHeight="1" outlineLevel="2" x14ac:dyDescent="0.2">
      <c r="A464" s="16"/>
      <c r="B464" s="16"/>
      <c r="C464" s="19"/>
      <c r="D464" s="20"/>
      <c r="E464" s="16"/>
      <c r="F464" s="32"/>
      <c r="G464" s="32"/>
      <c r="H464" s="32"/>
      <c r="I464" s="32"/>
      <c r="J464" s="32"/>
      <c r="K464" s="32"/>
      <c r="L464" s="32"/>
      <c r="M464" s="32"/>
      <c r="N464" s="10"/>
      <c r="O464" s="9"/>
      <c r="P464" s="9"/>
      <c r="Q464" s="9"/>
      <c r="R464" s="9"/>
      <c r="S464" s="9"/>
      <c r="T464" s="9"/>
      <c r="U464" s="9"/>
      <c r="V464" s="9"/>
    </row>
    <row r="465" spans="1:22" s="1" customFormat="1" ht="20.25" customHeight="1" outlineLevel="1" collapsed="1" x14ac:dyDescent="0.2">
      <c r="A465" s="16" t="str">
        <f>DEC2HEX(B465,2)</f>
        <v>E2</v>
      </c>
      <c r="B465" s="16">
        <f>B463+1</f>
        <v>226</v>
      </c>
      <c r="C465" s="19">
        <f>D465+7</f>
        <v>1815</v>
      </c>
      <c r="D465" s="20">
        <f>B465*8</f>
        <v>1808</v>
      </c>
      <c r="E465" s="16" t="str">
        <f>BIN2HEX(P465,2)</f>
        <v>00</v>
      </c>
      <c r="F465" s="7" t="s">
        <v>21</v>
      </c>
      <c r="G465" s="7" t="s">
        <v>21</v>
      </c>
      <c r="H465" s="7" t="s">
        <v>21</v>
      </c>
      <c r="I465" s="7" t="s">
        <v>21</v>
      </c>
      <c r="J465" s="7" t="s">
        <v>21</v>
      </c>
      <c r="K465" s="7" t="s">
        <v>21</v>
      </c>
      <c r="L465" s="7" t="s">
        <v>21</v>
      </c>
      <c r="M465" s="7" t="s">
        <v>21</v>
      </c>
      <c r="N465" s="10"/>
      <c r="O465" s="9"/>
      <c r="P465" s="9"/>
      <c r="Q465" s="9"/>
      <c r="R465" s="9"/>
      <c r="S465" s="9"/>
      <c r="T465" s="9"/>
      <c r="U465" s="9"/>
      <c r="V465" s="9"/>
    </row>
    <row r="466" spans="1:22" s="1" customFormat="1" ht="20.25" hidden="1" customHeight="1" outlineLevel="2" x14ac:dyDescent="0.2">
      <c r="A466" s="16"/>
      <c r="B466" s="16"/>
      <c r="C466" s="19"/>
      <c r="D466" s="20"/>
      <c r="E466" s="16"/>
      <c r="F466" s="32"/>
      <c r="G466" s="32"/>
      <c r="H466" s="32"/>
      <c r="I466" s="32"/>
      <c r="J466" s="32"/>
      <c r="K466" s="32"/>
      <c r="L466" s="32"/>
      <c r="M466" s="32"/>
      <c r="N466" s="10"/>
      <c r="O466" s="9"/>
      <c r="P466" s="9"/>
      <c r="Q466" s="9"/>
      <c r="R466" s="9"/>
      <c r="S466" s="9"/>
      <c r="T466" s="9"/>
      <c r="U466" s="9"/>
      <c r="V466" s="9"/>
    </row>
    <row r="467" spans="1:22" s="1" customFormat="1" ht="20.25" customHeight="1" outlineLevel="1" collapsed="1" x14ac:dyDescent="0.2">
      <c r="A467" s="16" t="str">
        <f>DEC2HEX(B467,2)</f>
        <v>E3</v>
      </c>
      <c r="B467" s="16">
        <f>B465+1</f>
        <v>227</v>
      </c>
      <c r="C467" s="19">
        <f>D467+7</f>
        <v>1823</v>
      </c>
      <c r="D467" s="20">
        <f>B467*8</f>
        <v>1816</v>
      </c>
      <c r="E467" s="16" t="str">
        <f>BIN2HEX(P467,2)</f>
        <v>00</v>
      </c>
      <c r="F467" s="7" t="s">
        <v>21</v>
      </c>
      <c r="G467" s="7" t="s">
        <v>21</v>
      </c>
      <c r="H467" s="7" t="s">
        <v>21</v>
      </c>
      <c r="I467" s="7" t="s">
        <v>21</v>
      </c>
      <c r="J467" s="7" t="s">
        <v>21</v>
      </c>
      <c r="K467" s="7" t="s">
        <v>21</v>
      </c>
      <c r="L467" s="7" t="s">
        <v>21</v>
      </c>
      <c r="M467" s="7" t="s">
        <v>21</v>
      </c>
      <c r="N467" s="10"/>
      <c r="O467" s="9"/>
      <c r="P467" s="9"/>
      <c r="Q467" s="9"/>
      <c r="R467" s="9"/>
      <c r="S467" s="9"/>
      <c r="T467" s="9"/>
      <c r="U467" s="9"/>
      <c r="V467" s="9"/>
    </row>
    <row r="468" spans="1:22" s="1" customFormat="1" ht="20.25" hidden="1" customHeight="1" outlineLevel="2" x14ac:dyDescent="0.2">
      <c r="A468" s="16"/>
      <c r="B468" s="16"/>
      <c r="C468" s="19"/>
      <c r="D468" s="20"/>
      <c r="E468" s="16"/>
      <c r="F468" s="32"/>
      <c r="G468" s="32"/>
      <c r="H468" s="32"/>
      <c r="I468" s="32"/>
      <c r="J468" s="32"/>
      <c r="K468" s="32"/>
      <c r="L468" s="32"/>
      <c r="M468" s="32"/>
      <c r="N468" s="10"/>
      <c r="O468" s="9"/>
      <c r="P468" s="9"/>
      <c r="Q468" s="9"/>
      <c r="R468" s="9"/>
      <c r="S468" s="9"/>
      <c r="T468" s="9"/>
      <c r="U468" s="9"/>
      <c r="V468" s="9"/>
    </row>
    <row r="469" spans="1:22" s="1" customFormat="1" ht="20.25" customHeight="1" outlineLevel="1" collapsed="1" x14ac:dyDescent="0.2">
      <c r="A469" s="16" t="str">
        <f>DEC2HEX(B469,2)</f>
        <v>E4</v>
      </c>
      <c r="B469" s="16">
        <f>B467+1</f>
        <v>228</v>
      </c>
      <c r="C469" s="19">
        <f>D469+7</f>
        <v>1831</v>
      </c>
      <c r="D469" s="20">
        <f>B469*8</f>
        <v>1824</v>
      </c>
      <c r="E469" s="16" t="str">
        <f>BIN2HEX(P469,2)</f>
        <v>00</v>
      </c>
      <c r="F469" s="7" t="s">
        <v>21</v>
      </c>
      <c r="G469" s="7" t="s">
        <v>21</v>
      </c>
      <c r="H469" s="7" t="s">
        <v>21</v>
      </c>
      <c r="I469" s="7" t="s">
        <v>21</v>
      </c>
      <c r="J469" s="7" t="s">
        <v>21</v>
      </c>
      <c r="K469" s="7" t="s">
        <v>21</v>
      </c>
      <c r="L469" s="7" t="s">
        <v>21</v>
      </c>
      <c r="M469" s="7" t="s">
        <v>21</v>
      </c>
      <c r="N469" s="10"/>
      <c r="O469" s="9"/>
      <c r="P469" s="9"/>
      <c r="Q469" s="9"/>
      <c r="R469" s="9"/>
      <c r="S469" s="9"/>
      <c r="T469" s="9"/>
      <c r="U469" s="9"/>
      <c r="V469" s="9"/>
    </row>
    <row r="470" spans="1:22" s="1" customFormat="1" ht="20.25" hidden="1" customHeight="1" outlineLevel="2" x14ac:dyDescent="0.2">
      <c r="A470" s="16"/>
      <c r="B470" s="16"/>
      <c r="C470" s="19"/>
      <c r="D470" s="20"/>
      <c r="E470" s="16"/>
      <c r="F470" s="32"/>
      <c r="G470" s="32"/>
      <c r="H470" s="32"/>
      <c r="I470" s="32"/>
      <c r="J470" s="32"/>
      <c r="K470" s="32"/>
      <c r="L470" s="32"/>
      <c r="M470" s="32"/>
      <c r="N470" s="10"/>
      <c r="O470" s="9"/>
      <c r="P470" s="9"/>
      <c r="Q470" s="9"/>
      <c r="R470" s="9"/>
      <c r="S470" s="9"/>
      <c r="T470" s="9"/>
      <c r="U470" s="9"/>
      <c r="V470" s="9"/>
    </row>
    <row r="471" spans="1:22" s="1" customFormat="1" ht="20.25" customHeight="1" outlineLevel="1" collapsed="1" x14ac:dyDescent="0.2">
      <c r="A471" s="16" t="str">
        <f>DEC2HEX(B471,2)</f>
        <v>E5</v>
      </c>
      <c r="B471" s="16">
        <f>B469+1</f>
        <v>229</v>
      </c>
      <c r="C471" s="19">
        <f>D471+7</f>
        <v>1839</v>
      </c>
      <c r="D471" s="20">
        <f>B471*8</f>
        <v>1832</v>
      </c>
      <c r="E471" s="16" t="str">
        <f>BIN2HEX(P471,2)</f>
        <v>00</v>
      </c>
      <c r="F471" s="7" t="s">
        <v>21</v>
      </c>
      <c r="G471" s="7" t="s">
        <v>21</v>
      </c>
      <c r="H471" s="7" t="s">
        <v>21</v>
      </c>
      <c r="I471" s="7" t="s">
        <v>21</v>
      </c>
      <c r="J471" s="7" t="s">
        <v>21</v>
      </c>
      <c r="K471" s="7" t="s">
        <v>21</v>
      </c>
      <c r="L471" s="7" t="s">
        <v>21</v>
      </c>
      <c r="M471" s="7" t="s">
        <v>21</v>
      </c>
      <c r="N471" s="10"/>
      <c r="O471" s="9"/>
      <c r="P471" s="9"/>
      <c r="Q471" s="9"/>
      <c r="R471" s="9"/>
      <c r="S471" s="9"/>
      <c r="T471" s="9"/>
      <c r="U471" s="9"/>
      <c r="V471" s="9"/>
    </row>
    <row r="472" spans="1:22" s="1" customFormat="1" ht="20.25" hidden="1" customHeight="1" outlineLevel="2" x14ac:dyDescent="0.2">
      <c r="A472" s="16"/>
      <c r="B472" s="16"/>
      <c r="C472" s="19"/>
      <c r="D472" s="20"/>
      <c r="E472" s="16"/>
      <c r="F472" s="32"/>
      <c r="G472" s="32"/>
      <c r="H472" s="32"/>
      <c r="I472" s="32"/>
      <c r="J472" s="32"/>
      <c r="K472" s="32"/>
      <c r="L472" s="32"/>
      <c r="M472" s="32"/>
      <c r="N472" s="10"/>
      <c r="O472" s="9"/>
      <c r="P472" s="9"/>
      <c r="Q472" s="9"/>
      <c r="R472" s="9"/>
      <c r="S472" s="9"/>
      <c r="T472" s="9"/>
      <c r="U472" s="9"/>
      <c r="V472" s="9"/>
    </row>
    <row r="473" spans="1:22" s="1" customFormat="1" ht="20.25" customHeight="1" outlineLevel="1" collapsed="1" x14ac:dyDescent="0.2">
      <c r="A473" s="16" t="str">
        <f>DEC2HEX(B473,2)</f>
        <v>E6</v>
      </c>
      <c r="B473" s="16">
        <f>B471+1</f>
        <v>230</v>
      </c>
      <c r="C473" s="19">
        <f>D473+7</f>
        <v>1847</v>
      </c>
      <c r="D473" s="20">
        <f>B473*8</f>
        <v>1840</v>
      </c>
      <c r="E473" s="16" t="str">
        <f>BIN2HEX(P473,2)</f>
        <v>00</v>
      </c>
      <c r="F473" s="7" t="s">
        <v>21</v>
      </c>
      <c r="G473" s="7" t="s">
        <v>21</v>
      </c>
      <c r="H473" s="7" t="s">
        <v>21</v>
      </c>
      <c r="I473" s="7" t="s">
        <v>21</v>
      </c>
      <c r="J473" s="7" t="s">
        <v>21</v>
      </c>
      <c r="K473" s="7" t="s">
        <v>21</v>
      </c>
      <c r="L473" s="7" t="s">
        <v>21</v>
      </c>
      <c r="M473" s="7" t="s">
        <v>21</v>
      </c>
      <c r="N473" s="10"/>
      <c r="O473" s="9"/>
      <c r="P473" s="9"/>
      <c r="Q473" s="9"/>
      <c r="R473" s="9"/>
      <c r="S473" s="9"/>
      <c r="T473" s="9"/>
      <c r="U473" s="9"/>
      <c r="V473" s="9"/>
    </row>
    <row r="474" spans="1:22" s="1" customFormat="1" ht="20.25" hidden="1" customHeight="1" outlineLevel="2" x14ac:dyDescent="0.2">
      <c r="A474" s="16"/>
      <c r="B474" s="16"/>
      <c r="C474" s="19"/>
      <c r="D474" s="20"/>
      <c r="E474" s="16"/>
      <c r="F474" s="32"/>
      <c r="G474" s="32"/>
      <c r="H474" s="32"/>
      <c r="I474" s="32"/>
      <c r="J474" s="32"/>
      <c r="K474" s="32"/>
      <c r="L474" s="32"/>
      <c r="M474" s="32"/>
      <c r="N474" s="10"/>
      <c r="O474" s="9"/>
      <c r="P474" s="9"/>
      <c r="Q474" s="9"/>
      <c r="R474" s="9"/>
      <c r="S474" s="9"/>
      <c r="T474" s="9"/>
      <c r="U474" s="9"/>
      <c r="V474" s="9"/>
    </row>
    <row r="475" spans="1:22" s="1" customFormat="1" ht="20.25" customHeight="1" outlineLevel="1" collapsed="1" x14ac:dyDescent="0.2">
      <c r="A475" s="16" t="str">
        <f>DEC2HEX(B475,2)</f>
        <v>E7</v>
      </c>
      <c r="B475" s="16">
        <f>B473+1</f>
        <v>231</v>
      </c>
      <c r="C475" s="19">
        <f>D475+7</f>
        <v>1855</v>
      </c>
      <c r="D475" s="20">
        <f>B475*8</f>
        <v>1848</v>
      </c>
      <c r="E475" s="16" t="str">
        <f>BIN2HEX(P475,2)</f>
        <v>00</v>
      </c>
      <c r="F475" s="7" t="s">
        <v>21</v>
      </c>
      <c r="G475" s="7" t="s">
        <v>21</v>
      </c>
      <c r="H475" s="7" t="s">
        <v>21</v>
      </c>
      <c r="I475" s="7" t="s">
        <v>21</v>
      </c>
      <c r="J475" s="7" t="s">
        <v>21</v>
      </c>
      <c r="K475" s="7" t="s">
        <v>21</v>
      </c>
      <c r="L475" s="7" t="s">
        <v>21</v>
      </c>
      <c r="M475" s="7" t="s">
        <v>21</v>
      </c>
      <c r="N475" s="10"/>
      <c r="O475" s="9"/>
      <c r="P475" s="9"/>
      <c r="Q475" s="9"/>
      <c r="R475" s="9"/>
      <c r="S475" s="9"/>
      <c r="T475" s="9"/>
      <c r="U475" s="9"/>
      <c r="V475" s="9"/>
    </row>
    <row r="476" spans="1:22" s="1" customFormat="1" ht="20.25" hidden="1" customHeight="1" outlineLevel="2" x14ac:dyDescent="0.2">
      <c r="A476" s="16"/>
      <c r="B476" s="16"/>
      <c r="C476" s="19"/>
      <c r="D476" s="20"/>
      <c r="E476" s="16"/>
      <c r="F476" s="32"/>
      <c r="G476" s="32"/>
      <c r="H476" s="32"/>
      <c r="I476" s="32"/>
      <c r="J476" s="32"/>
      <c r="K476" s="32"/>
      <c r="L476" s="32"/>
      <c r="M476" s="32"/>
      <c r="N476" s="10"/>
      <c r="O476" s="9"/>
      <c r="P476" s="9"/>
      <c r="Q476" s="9"/>
      <c r="R476" s="9"/>
      <c r="S476" s="9"/>
      <c r="T476" s="9"/>
      <c r="U476" s="9"/>
      <c r="V476" s="9"/>
    </row>
    <row r="477" spans="1:22" s="1" customFormat="1" ht="20.25" customHeight="1" outlineLevel="1" collapsed="1" x14ac:dyDescent="0.2">
      <c r="A477" s="16" t="str">
        <f>DEC2HEX(B477,2)</f>
        <v>E8</v>
      </c>
      <c r="B477" s="16">
        <f>B475+1</f>
        <v>232</v>
      </c>
      <c r="C477" s="19">
        <f>D477+7</f>
        <v>1863</v>
      </c>
      <c r="D477" s="20">
        <f>B477*8</f>
        <v>1856</v>
      </c>
      <c r="E477" s="16" t="str">
        <f>BIN2HEX(P477,2)</f>
        <v>00</v>
      </c>
      <c r="F477" s="7" t="s">
        <v>21</v>
      </c>
      <c r="G477" s="7" t="s">
        <v>21</v>
      </c>
      <c r="H477" s="7" t="s">
        <v>21</v>
      </c>
      <c r="I477" s="7" t="s">
        <v>21</v>
      </c>
      <c r="J477" s="7" t="s">
        <v>21</v>
      </c>
      <c r="K477" s="7" t="s">
        <v>21</v>
      </c>
      <c r="L477" s="7" t="s">
        <v>21</v>
      </c>
      <c r="M477" s="7" t="s">
        <v>21</v>
      </c>
      <c r="N477" s="10"/>
      <c r="O477" s="9"/>
      <c r="P477" s="9"/>
      <c r="Q477" s="9"/>
      <c r="R477" s="9"/>
      <c r="S477" s="9"/>
      <c r="T477" s="9"/>
      <c r="U477" s="9"/>
      <c r="V477" s="9"/>
    </row>
    <row r="478" spans="1:22" s="1" customFormat="1" ht="20.25" hidden="1" customHeight="1" outlineLevel="2" x14ac:dyDescent="0.2">
      <c r="A478" s="16"/>
      <c r="B478" s="16"/>
      <c r="C478" s="19"/>
      <c r="D478" s="20"/>
      <c r="E478" s="16"/>
      <c r="F478" s="32"/>
      <c r="G478" s="32"/>
      <c r="H478" s="32"/>
      <c r="I478" s="32"/>
      <c r="J478" s="32"/>
      <c r="K478" s="32"/>
      <c r="L478" s="32"/>
      <c r="M478" s="32"/>
      <c r="N478" s="10"/>
      <c r="O478" s="9"/>
      <c r="P478" s="9"/>
      <c r="Q478" s="9"/>
      <c r="R478" s="9"/>
      <c r="S478" s="9"/>
      <c r="T478" s="9"/>
      <c r="U478" s="9"/>
      <c r="V478" s="9"/>
    </row>
    <row r="479" spans="1:22" s="1" customFormat="1" ht="20.25" customHeight="1" outlineLevel="1" collapsed="1" x14ac:dyDescent="0.2">
      <c r="A479" s="16" t="str">
        <f>DEC2HEX(B479,2)</f>
        <v>E9</v>
      </c>
      <c r="B479" s="16">
        <f>B477+1</f>
        <v>233</v>
      </c>
      <c r="C479" s="19">
        <f>D479+7</f>
        <v>1871</v>
      </c>
      <c r="D479" s="20">
        <f>B479*8</f>
        <v>1864</v>
      </c>
      <c r="E479" s="16" t="str">
        <f>BIN2HEX(P479,2)</f>
        <v>00</v>
      </c>
      <c r="F479" s="7" t="s">
        <v>21</v>
      </c>
      <c r="G479" s="7" t="s">
        <v>21</v>
      </c>
      <c r="H479" s="7" t="s">
        <v>21</v>
      </c>
      <c r="I479" s="7" t="s">
        <v>21</v>
      </c>
      <c r="J479" s="7" t="s">
        <v>21</v>
      </c>
      <c r="K479" s="7" t="s">
        <v>21</v>
      </c>
      <c r="L479" s="7" t="s">
        <v>21</v>
      </c>
      <c r="M479" s="7" t="s">
        <v>21</v>
      </c>
      <c r="N479" s="10"/>
      <c r="O479" s="9"/>
      <c r="P479" s="9"/>
      <c r="Q479" s="9"/>
      <c r="R479" s="9"/>
      <c r="S479" s="9"/>
      <c r="T479" s="9"/>
      <c r="U479" s="9"/>
      <c r="V479" s="9"/>
    </row>
    <row r="480" spans="1:22" s="1" customFormat="1" ht="20.25" hidden="1" customHeight="1" outlineLevel="2" x14ac:dyDescent="0.2">
      <c r="A480" s="16"/>
      <c r="B480" s="16"/>
      <c r="C480" s="19"/>
      <c r="D480" s="20"/>
      <c r="E480" s="16"/>
      <c r="F480" s="32"/>
      <c r="G480" s="32"/>
      <c r="H480" s="32"/>
      <c r="I480" s="32"/>
      <c r="J480" s="32"/>
      <c r="K480" s="32"/>
      <c r="L480" s="32"/>
      <c r="M480" s="32"/>
      <c r="N480" s="10"/>
      <c r="O480" s="9"/>
      <c r="P480" s="9"/>
      <c r="Q480" s="9"/>
      <c r="R480" s="9"/>
      <c r="S480" s="9"/>
      <c r="T480" s="9"/>
      <c r="U480" s="9"/>
      <c r="V480" s="9"/>
    </row>
    <row r="481" spans="1:22" s="1" customFormat="1" ht="20.25" customHeight="1" outlineLevel="1" collapsed="1" x14ac:dyDescent="0.2">
      <c r="A481" s="16" t="str">
        <f>DEC2HEX(B481,2)</f>
        <v>EA</v>
      </c>
      <c r="B481" s="16">
        <f>B479+1</f>
        <v>234</v>
      </c>
      <c r="C481" s="19">
        <f>D481+7</f>
        <v>1879</v>
      </c>
      <c r="D481" s="20">
        <f>B481*8</f>
        <v>1872</v>
      </c>
      <c r="E481" s="16" t="str">
        <f>BIN2HEX(P481,2)</f>
        <v>00</v>
      </c>
      <c r="F481" s="7" t="s">
        <v>21</v>
      </c>
      <c r="G481" s="7" t="s">
        <v>21</v>
      </c>
      <c r="H481" s="7" t="s">
        <v>21</v>
      </c>
      <c r="I481" s="7" t="s">
        <v>21</v>
      </c>
      <c r="J481" s="7" t="s">
        <v>21</v>
      </c>
      <c r="K481" s="7" t="s">
        <v>21</v>
      </c>
      <c r="L481" s="7" t="s">
        <v>21</v>
      </c>
      <c r="M481" s="7" t="s">
        <v>21</v>
      </c>
      <c r="N481" s="10"/>
      <c r="O481" s="9"/>
      <c r="P481" s="9"/>
      <c r="Q481" s="9"/>
      <c r="R481" s="9"/>
      <c r="S481" s="9"/>
      <c r="T481" s="9"/>
      <c r="U481" s="9"/>
      <c r="V481" s="9"/>
    </row>
    <row r="482" spans="1:22" s="1" customFormat="1" ht="20.25" hidden="1" customHeight="1" outlineLevel="2" x14ac:dyDescent="0.2">
      <c r="A482" s="16"/>
      <c r="B482" s="16"/>
      <c r="C482" s="19"/>
      <c r="D482" s="20"/>
      <c r="E482" s="16"/>
      <c r="F482" s="32"/>
      <c r="G482" s="32"/>
      <c r="H482" s="32"/>
      <c r="I482" s="32"/>
      <c r="J482" s="32"/>
      <c r="K482" s="32"/>
      <c r="L482" s="32"/>
      <c r="M482" s="32"/>
      <c r="N482" s="10"/>
      <c r="O482" s="9"/>
      <c r="P482" s="9"/>
      <c r="Q482" s="9"/>
      <c r="R482" s="9"/>
      <c r="S482" s="9"/>
      <c r="T482" s="9"/>
      <c r="U482" s="9"/>
      <c r="V482" s="9"/>
    </row>
    <row r="483" spans="1:22" s="1" customFormat="1" ht="20.25" customHeight="1" outlineLevel="1" collapsed="1" x14ac:dyDescent="0.2">
      <c r="A483" s="16" t="str">
        <f>DEC2HEX(B483,2)</f>
        <v>EB</v>
      </c>
      <c r="B483" s="16">
        <f>B481+1</f>
        <v>235</v>
      </c>
      <c r="C483" s="19">
        <f>D483+7</f>
        <v>1887</v>
      </c>
      <c r="D483" s="20">
        <f>B483*8</f>
        <v>1880</v>
      </c>
      <c r="E483" s="16" t="str">
        <f>BIN2HEX(P483,2)</f>
        <v>00</v>
      </c>
      <c r="F483" s="7" t="s">
        <v>21</v>
      </c>
      <c r="G483" s="7" t="s">
        <v>21</v>
      </c>
      <c r="H483" s="7" t="s">
        <v>21</v>
      </c>
      <c r="I483" s="7" t="s">
        <v>21</v>
      </c>
      <c r="J483" s="7" t="s">
        <v>21</v>
      </c>
      <c r="K483" s="7" t="s">
        <v>21</v>
      </c>
      <c r="L483" s="7" t="s">
        <v>21</v>
      </c>
      <c r="M483" s="7" t="s">
        <v>21</v>
      </c>
      <c r="N483" s="10"/>
      <c r="O483" s="9"/>
      <c r="P483" s="9"/>
      <c r="Q483" s="9"/>
      <c r="R483" s="9"/>
      <c r="S483" s="9"/>
      <c r="T483" s="9"/>
      <c r="U483" s="9"/>
      <c r="V483" s="9"/>
    </row>
    <row r="484" spans="1:22" s="1" customFormat="1" ht="20.25" hidden="1" customHeight="1" outlineLevel="2" x14ac:dyDescent="0.2">
      <c r="A484" s="16"/>
      <c r="B484" s="16"/>
      <c r="C484" s="19"/>
      <c r="D484" s="20"/>
      <c r="E484" s="16"/>
      <c r="F484" s="32"/>
      <c r="G484" s="32"/>
      <c r="H484" s="32"/>
      <c r="I484" s="32"/>
      <c r="J484" s="32"/>
      <c r="K484" s="32"/>
      <c r="L484" s="32"/>
      <c r="M484" s="32"/>
      <c r="N484" s="10"/>
      <c r="O484" s="9"/>
      <c r="P484" s="9"/>
      <c r="Q484" s="9"/>
      <c r="R484" s="9"/>
      <c r="S484" s="9"/>
      <c r="T484" s="9"/>
      <c r="U484" s="9"/>
      <c r="V484" s="9"/>
    </row>
    <row r="485" spans="1:22" s="1" customFormat="1" ht="20.25" customHeight="1" outlineLevel="1" collapsed="1" x14ac:dyDescent="0.2">
      <c r="A485" s="16" t="str">
        <f>DEC2HEX(B485,2)</f>
        <v>EC</v>
      </c>
      <c r="B485" s="16">
        <f>B483+1</f>
        <v>236</v>
      </c>
      <c r="C485" s="19">
        <f>D485+7</f>
        <v>1895</v>
      </c>
      <c r="D485" s="20">
        <f>B485*8</f>
        <v>1888</v>
      </c>
      <c r="E485" s="16" t="str">
        <f>BIN2HEX(P485,2)</f>
        <v>00</v>
      </c>
      <c r="F485" s="7" t="s">
        <v>21</v>
      </c>
      <c r="G485" s="7" t="s">
        <v>21</v>
      </c>
      <c r="H485" s="7" t="s">
        <v>21</v>
      </c>
      <c r="I485" s="7" t="s">
        <v>21</v>
      </c>
      <c r="J485" s="7" t="s">
        <v>21</v>
      </c>
      <c r="K485" s="7" t="s">
        <v>21</v>
      </c>
      <c r="L485" s="7" t="s">
        <v>21</v>
      </c>
      <c r="M485" s="7" t="s">
        <v>21</v>
      </c>
      <c r="N485" s="10"/>
      <c r="O485" s="9"/>
      <c r="P485" s="9"/>
      <c r="Q485" s="9"/>
      <c r="R485" s="9"/>
      <c r="S485" s="9"/>
      <c r="T485" s="9"/>
      <c r="U485" s="9"/>
      <c r="V485" s="9"/>
    </row>
    <row r="486" spans="1:22" s="1" customFormat="1" ht="20.25" hidden="1" customHeight="1" outlineLevel="2" x14ac:dyDescent="0.2">
      <c r="A486" s="16"/>
      <c r="B486" s="16"/>
      <c r="C486" s="19"/>
      <c r="D486" s="20"/>
      <c r="E486" s="16"/>
      <c r="F486" s="32"/>
      <c r="G486" s="32"/>
      <c r="H486" s="32"/>
      <c r="I486" s="32"/>
      <c r="J486" s="32"/>
      <c r="K486" s="32"/>
      <c r="L486" s="32"/>
      <c r="M486" s="32"/>
      <c r="N486" s="10"/>
      <c r="O486" s="9"/>
      <c r="P486" s="9"/>
      <c r="Q486" s="9"/>
      <c r="R486" s="9"/>
      <c r="S486" s="9"/>
      <c r="T486" s="9"/>
      <c r="U486" s="9"/>
      <c r="V486" s="9"/>
    </row>
    <row r="487" spans="1:22" s="1" customFormat="1" ht="20.25" customHeight="1" outlineLevel="1" collapsed="1" thickBot="1" x14ac:dyDescent="0.25">
      <c r="A487" s="16" t="str">
        <f>DEC2HEX(B487,2)</f>
        <v>ED</v>
      </c>
      <c r="B487" s="16">
        <f>B485+1</f>
        <v>237</v>
      </c>
      <c r="C487" s="19">
        <f>D487+7</f>
        <v>1903</v>
      </c>
      <c r="D487" s="20">
        <f>B487*8</f>
        <v>1896</v>
      </c>
      <c r="E487" s="16" t="str">
        <f>BIN2HEX(P487,2)</f>
        <v>00</v>
      </c>
      <c r="F487" s="7" t="s">
        <v>21</v>
      </c>
      <c r="G487" s="7" t="s">
        <v>21</v>
      </c>
      <c r="H487" s="7" t="s">
        <v>21</v>
      </c>
      <c r="I487" s="7" t="s">
        <v>21</v>
      </c>
      <c r="J487" s="7" t="s">
        <v>21</v>
      </c>
      <c r="K487" s="7" t="s">
        <v>21</v>
      </c>
      <c r="L487" s="7" t="s">
        <v>21</v>
      </c>
      <c r="M487" s="7" t="s">
        <v>21</v>
      </c>
      <c r="N487" s="10"/>
      <c r="O487" s="9"/>
      <c r="P487" s="9"/>
      <c r="Q487" s="9"/>
      <c r="R487" s="9"/>
      <c r="S487" s="9"/>
      <c r="T487" s="9"/>
      <c r="U487" s="9"/>
      <c r="V487" s="9"/>
    </row>
    <row r="488" spans="1:22" s="1" customFormat="1" ht="20.25" hidden="1" customHeight="1" outlineLevel="2" thickBot="1" x14ac:dyDescent="0.25">
      <c r="A488" s="16"/>
      <c r="B488" s="16"/>
      <c r="C488" s="16"/>
      <c r="D488" s="16"/>
      <c r="E488" s="16"/>
      <c r="F488" s="32"/>
      <c r="G488" s="32"/>
      <c r="H488" s="32"/>
      <c r="I488" s="32"/>
      <c r="J488" s="32"/>
      <c r="K488" s="32"/>
      <c r="L488" s="32"/>
      <c r="M488" s="32"/>
      <c r="N488" s="10"/>
      <c r="O488" s="9"/>
      <c r="P488" s="9"/>
      <c r="Q488" s="9"/>
      <c r="R488" s="9"/>
      <c r="S488" s="9"/>
      <c r="T488" s="9"/>
      <c r="U488" s="9"/>
      <c r="V488" s="9"/>
    </row>
    <row r="489" spans="1:22" s="1" customFormat="1" ht="20.25" customHeight="1" outlineLevel="1" collapsed="1" x14ac:dyDescent="0.2">
      <c r="A489" s="16" t="str">
        <f>DEC2HEX(B489,2)</f>
        <v>EE</v>
      </c>
      <c r="B489" s="16">
        <f>B487+1</f>
        <v>238</v>
      </c>
      <c r="C489" s="17">
        <f>D489+7</f>
        <v>1911</v>
      </c>
      <c r="D489" s="18">
        <f>B489*8</f>
        <v>1904</v>
      </c>
      <c r="E489" s="16" t="str">
        <f>BIN2HEX(P489,2)</f>
        <v>00</v>
      </c>
      <c r="F489" s="7" t="s">
        <v>21</v>
      </c>
      <c r="G489" s="7" t="s">
        <v>21</v>
      </c>
      <c r="H489" s="7" t="s">
        <v>21</v>
      </c>
      <c r="I489" s="7" t="s">
        <v>21</v>
      </c>
      <c r="J489" s="7" t="s">
        <v>21</v>
      </c>
      <c r="K489" s="7" t="s">
        <v>21</v>
      </c>
      <c r="L489" s="7" t="s">
        <v>21</v>
      </c>
      <c r="M489" s="7" t="s">
        <v>21</v>
      </c>
      <c r="N489" s="10"/>
      <c r="O489" s="9"/>
      <c r="P489" s="9"/>
      <c r="Q489" s="9"/>
      <c r="R489" s="9"/>
      <c r="S489" s="9"/>
      <c r="T489" s="9"/>
      <c r="U489" s="9"/>
      <c r="V489" s="9"/>
    </row>
    <row r="490" spans="1:22" s="1" customFormat="1" ht="20.25" hidden="1" customHeight="1" outlineLevel="2" x14ac:dyDescent="0.2">
      <c r="A490" s="16"/>
      <c r="B490" s="16"/>
      <c r="C490" s="19"/>
      <c r="D490" s="20"/>
      <c r="E490" s="16"/>
      <c r="F490" s="32"/>
      <c r="G490" s="32"/>
      <c r="H490" s="32"/>
      <c r="I490" s="32"/>
      <c r="J490" s="32"/>
      <c r="K490" s="32"/>
      <c r="L490" s="32"/>
      <c r="M490" s="32"/>
      <c r="N490" s="10"/>
      <c r="O490" s="9"/>
      <c r="P490" s="9"/>
      <c r="Q490" s="9"/>
      <c r="R490" s="9"/>
      <c r="S490" s="9"/>
      <c r="T490" s="9"/>
      <c r="U490" s="9"/>
      <c r="V490" s="9"/>
    </row>
    <row r="491" spans="1:22" s="1" customFormat="1" ht="20.25" customHeight="1" outlineLevel="1" collapsed="1" x14ac:dyDescent="0.2">
      <c r="A491" s="16" t="str">
        <f>DEC2HEX(B491,2)</f>
        <v>EF</v>
      </c>
      <c r="B491" s="16">
        <f>B489+1</f>
        <v>239</v>
      </c>
      <c r="C491" s="19">
        <f>D491+7</f>
        <v>1919</v>
      </c>
      <c r="D491" s="20">
        <f>B491*8</f>
        <v>1912</v>
      </c>
      <c r="E491" s="16" t="str">
        <f>BIN2HEX(P491,2)</f>
        <v>00</v>
      </c>
      <c r="F491" s="7" t="s">
        <v>21</v>
      </c>
      <c r="G491" s="7" t="s">
        <v>21</v>
      </c>
      <c r="H491" s="7" t="s">
        <v>21</v>
      </c>
      <c r="I491" s="7" t="s">
        <v>21</v>
      </c>
      <c r="J491" s="7" t="s">
        <v>21</v>
      </c>
      <c r="K491" s="7" t="s">
        <v>21</v>
      </c>
      <c r="L491" s="7" t="s">
        <v>21</v>
      </c>
      <c r="M491" s="7" t="s">
        <v>21</v>
      </c>
      <c r="N491" s="10"/>
      <c r="O491" s="9"/>
      <c r="P491" s="9"/>
      <c r="Q491" s="9"/>
      <c r="R491" s="9"/>
      <c r="S491" s="9"/>
      <c r="T491" s="9"/>
      <c r="U491" s="9"/>
      <c r="V491" s="9"/>
    </row>
    <row r="492" spans="1:22" s="1" customFormat="1" ht="20.25" hidden="1" customHeight="1" outlineLevel="2" x14ac:dyDescent="0.2">
      <c r="A492" s="16"/>
      <c r="B492" s="16"/>
      <c r="C492" s="19"/>
      <c r="D492" s="20"/>
      <c r="E492" s="16"/>
      <c r="F492" s="32"/>
      <c r="G492" s="32"/>
      <c r="H492" s="32"/>
      <c r="I492" s="32"/>
      <c r="J492" s="32"/>
      <c r="K492" s="32"/>
      <c r="L492" s="32"/>
      <c r="M492" s="32"/>
      <c r="N492" s="10"/>
      <c r="O492" s="9"/>
      <c r="P492" s="9"/>
      <c r="Q492" s="9"/>
      <c r="R492" s="9"/>
      <c r="S492" s="9"/>
      <c r="T492" s="9"/>
      <c r="U492" s="9"/>
      <c r="V492" s="9"/>
    </row>
    <row r="493" spans="1:22" s="1" customFormat="1" ht="20.25" customHeight="1" x14ac:dyDescent="0.2">
      <c r="A493" s="66" t="s">
        <v>1766</v>
      </c>
      <c r="B493" s="66"/>
      <c r="C493" s="66"/>
      <c r="D493" s="66"/>
      <c r="E493" s="66"/>
      <c r="F493" s="66"/>
      <c r="G493" s="66"/>
      <c r="H493" s="66"/>
      <c r="I493" s="66"/>
      <c r="J493" s="66"/>
      <c r="K493" s="66"/>
      <c r="L493" s="66"/>
      <c r="M493" s="66"/>
      <c r="N493" s="49"/>
      <c r="O493" s="49"/>
      <c r="P493" s="49"/>
      <c r="Q493" s="49"/>
      <c r="R493" s="26"/>
      <c r="S493" s="26"/>
      <c r="T493" s="26"/>
      <c r="U493" s="26"/>
      <c r="V493" s="26"/>
    </row>
    <row r="494" spans="1:22" s="1" customFormat="1" ht="20.25" customHeight="1" outlineLevel="1" collapsed="1" x14ac:dyDescent="0.2">
      <c r="A494" s="16" t="str">
        <f>DEC2HEX(B494,2)</f>
        <v>F0</v>
      </c>
      <c r="B494" s="16">
        <f>B491+1</f>
        <v>240</v>
      </c>
      <c r="C494" s="19">
        <f>D494+7</f>
        <v>1927</v>
      </c>
      <c r="D494" s="20">
        <f>B494*8</f>
        <v>1920</v>
      </c>
      <c r="E494" s="16" t="str">
        <f>BIN2HEX(P494,2)</f>
        <v>00</v>
      </c>
      <c r="F494" s="7" t="s">
        <v>21</v>
      </c>
      <c r="G494" s="7" t="s">
        <v>21</v>
      </c>
      <c r="H494" s="7" t="s">
        <v>21</v>
      </c>
      <c r="I494" s="7" t="s">
        <v>21</v>
      </c>
      <c r="J494" s="7" t="s">
        <v>21</v>
      </c>
      <c r="K494" s="7" t="s">
        <v>21</v>
      </c>
      <c r="L494" s="7" t="s">
        <v>21</v>
      </c>
      <c r="M494" s="7" t="s">
        <v>21</v>
      </c>
      <c r="N494" s="10"/>
      <c r="O494" s="9"/>
      <c r="P494" s="9"/>
      <c r="Q494" s="9"/>
      <c r="R494" s="9"/>
      <c r="S494" s="9"/>
      <c r="T494" s="9"/>
      <c r="U494" s="9"/>
      <c r="V494" s="9"/>
    </row>
    <row r="495" spans="1:22" s="1" customFormat="1" ht="20.25" hidden="1" customHeight="1" outlineLevel="2" x14ac:dyDescent="0.2">
      <c r="A495" s="16"/>
      <c r="B495" s="16"/>
      <c r="C495" s="19"/>
      <c r="D495" s="20"/>
      <c r="E495" s="16"/>
      <c r="F495" s="32"/>
      <c r="G495" s="32"/>
      <c r="H495" s="32"/>
      <c r="I495" s="32"/>
      <c r="J495" s="32"/>
      <c r="K495" s="32"/>
      <c r="L495" s="32"/>
      <c r="M495" s="32"/>
      <c r="N495" s="10"/>
      <c r="O495" s="9"/>
      <c r="P495" s="9"/>
      <c r="Q495" s="9"/>
      <c r="R495" s="9"/>
      <c r="S495" s="9"/>
      <c r="T495" s="9"/>
      <c r="U495" s="9"/>
      <c r="V495" s="9"/>
    </row>
    <row r="496" spans="1:22" s="1" customFormat="1" ht="20.25" customHeight="1" outlineLevel="1" collapsed="1" x14ac:dyDescent="0.2">
      <c r="A496" s="16" t="str">
        <f>DEC2HEX(B496,2)</f>
        <v>F1</v>
      </c>
      <c r="B496" s="16">
        <f>B494+1</f>
        <v>241</v>
      </c>
      <c r="C496" s="19">
        <f>D496+7</f>
        <v>1935</v>
      </c>
      <c r="D496" s="20">
        <f>B496*8</f>
        <v>1928</v>
      </c>
      <c r="E496" s="16" t="str">
        <f>BIN2HEX(P496,2)</f>
        <v>00</v>
      </c>
      <c r="F496" s="7" t="s">
        <v>21</v>
      </c>
      <c r="G496" s="7" t="s">
        <v>21</v>
      </c>
      <c r="H496" s="7" t="s">
        <v>21</v>
      </c>
      <c r="I496" s="7" t="s">
        <v>21</v>
      </c>
      <c r="J496" s="7" t="s">
        <v>21</v>
      </c>
      <c r="K496" s="7" t="s">
        <v>21</v>
      </c>
      <c r="L496" s="7" t="s">
        <v>21</v>
      </c>
      <c r="M496" s="7" t="s">
        <v>21</v>
      </c>
      <c r="N496" s="10"/>
      <c r="O496" s="9"/>
      <c r="P496" s="9"/>
      <c r="Q496" s="9"/>
      <c r="R496" s="9"/>
      <c r="S496" s="9"/>
      <c r="T496" s="9"/>
      <c r="U496" s="9"/>
      <c r="V496" s="9"/>
    </row>
    <row r="497" spans="1:22" s="1" customFormat="1" ht="20.25" hidden="1" customHeight="1" outlineLevel="2" x14ac:dyDescent="0.2">
      <c r="A497" s="16"/>
      <c r="B497" s="16"/>
      <c r="C497" s="19"/>
      <c r="D497" s="20"/>
      <c r="E497" s="16"/>
      <c r="F497" s="32"/>
      <c r="G497" s="32"/>
      <c r="H497" s="32"/>
      <c r="I497" s="32"/>
      <c r="J497" s="32"/>
      <c r="K497" s="32"/>
      <c r="L497" s="32"/>
      <c r="M497" s="32"/>
      <c r="N497" s="10"/>
      <c r="O497" s="9"/>
      <c r="P497" s="9"/>
      <c r="Q497" s="9"/>
      <c r="R497" s="9"/>
      <c r="S497" s="9"/>
      <c r="T497" s="9"/>
      <c r="U497" s="9"/>
      <c r="V497" s="9"/>
    </row>
    <row r="498" spans="1:22" s="1" customFormat="1" ht="20.25" customHeight="1" outlineLevel="1" collapsed="1" x14ac:dyDescent="0.2">
      <c r="A498" s="16" t="str">
        <f>DEC2HEX(B498,2)</f>
        <v>F2</v>
      </c>
      <c r="B498" s="16">
        <f>B496+1</f>
        <v>242</v>
      </c>
      <c r="C498" s="19">
        <f>D498+7</f>
        <v>1943</v>
      </c>
      <c r="D498" s="20">
        <f>B498*8</f>
        <v>1936</v>
      </c>
      <c r="E498" s="16" t="str">
        <f>BIN2HEX(P498,2)</f>
        <v>00</v>
      </c>
      <c r="F498" s="7" t="s">
        <v>21</v>
      </c>
      <c r="G498" s="7" t="s">
        <v>21</v>
      </c>
      <c r="H498" s="7" t="s">
        <v>21</v>
      </c>
      <c r="I498" s="7" t="s">
        <v>21</v>
      </c>
      <c r="J498" s="7" t="s">
        <v>21</v>
      </c>
      <c r="K498" s="7" t="s">
        <v>21</v>
      </c>
      <c r="L498" s="7" t="s">
        <v>21</v>
      </c>
      <c r="M498" s="7" t="s">
        <v>21</v>
      </c>
      <c r="N498" s="10"/>
      <c r="O498" s="9"/>
      <c r="P498" s="9"/>
      <c r="Q498" s="9"/>
      <c r="R498" s="9"/>
      <c r="S498" s="9"/>
      <c r="T498" s="9"/>
      <c r="U498" s="9"/>
      <c r="V498" s="9"/>
    </row>
    <row r="499" spans="1:22" s="1" customFormat="1" ht="20.25" hidden="1" customHeight="1" outlineLevel="2" x14ac:dyDescent="0.2">
      <c r="A499" s="16"/>
      <c r="B499" s="16"/>
      <c r="C499" s="19"/>
      <c r="D499" s="20"/>
      <c r="E499" s="16"/>
      <c r="F499" s="32"/>
      <c r="G499" s="32"/>
      <c r="H499" s="32"/>
      <c r="I499" s="32"/>
      <c r="J499" s="32"/>
      <c r="K499" s="32"/>
      <c r="L499" s="32"/>
      <c r="M499" s="32"/>
      <c r="N499" s="10"/>
      <c r="O499" s="9"/>
      <c r="P499" s="9"/>
      <c r="Q499" s="9"/>
      <c r="R499" s="9"/>
      <c r="S499" s="9"/>
      <c r="T499" s="9"/>
      <c r="U499" s="9"/>
      <c r="V499" s="9"/>
    </row>
    <row r="500" spans="1:22" s="1" customFormat="1" ht="20.25" customHeight="1" outlineLevel="1" collapsed="1" x14ac:dyDescent="0.2">
      <c r="A500" s="16" t="str">
        <f>DEC2HEX(B500,2)</f>
        <v>F3</v>
      </c>
      <c r="B500" s="16">
        <f>B498+1</f>
        <v>243</v>
      </c>
      <c r="C500" s="19">
        <f>D500+7</f>
        <v>1951</v>
      </c>
      <c r="D500" s="20">
        <f>B500*8</f>
        <v>1944</v>
      </c>
      <c r="E500" s="16" t="str">
        <f>BIN2HEX(P500,2)</f>
        <v>00</v>
      </c>
      <c r="F500" s="7" t="s">
        <v>21</v>
      </c>
      <c r="G500" s="7" t="s">
        <v>21</v>
      </c>
      <c r="H500" s="7" t="s">
        <v>21</v>
      </c>
      <c r="I500" s="7" t="s">
        <v>21</v>
      </c>
      <c r="J500" s="7" t="s">
        <v>21</v>
      </c>
      <c r="K500" s="7" t="s">
        <v>21</v>
      </c>
      <c r="L500" s="7" t="s">
        <v>21</v>
      </c>
      <c r="M500" s="7" t="s">
        <v>21</v>
      </c>
      <c r="N500" s="10"/>
      <c r="O500" s="9"/>
      <c r="P500" s="9"/>
      <c r="Q500" s="9"/>
      <c r="R500" s="9"/>
      <c r="S500" s="9"/>
      <c r="T500" s="9"/>
      <c r="U500" s="9"/>
      <c r="V500" s="9"/>
    </row>
    <row r="501" spans="1:22" s="1" customFormat="1" ht="20.25" hidden="1" customHeight="1" outlineLevel="2" x14ac:dyDescent="0.2">
      <c r="A501" s="16"/>
      <c r="B501" s="16"/>
      <c r="C501" s="19"/>
      <c r="D501" s="20"/>
      <c r="E501" s="16"/>
      <c r="F501" s="32"/>
      <c r="G501" s="32"/>
      <c r="H501" s="32"/>
      <c r="I501" s="32"/>
      <c r="J501" s="32"/>
      <c r="K501" s="32"/>
      <c r="L501" s="32"/>
      <c r="M501" s="32"/>
      <c r="N501" s="10"/>
      <c r="O501" s="9"/>
      <c r="P501" s="9"/>
      <c r="Q501" s="9"/>
      <c r="R501" s="9"/>
      <c r="S501" s="9"/>
      <c r="T501" s="9"/>
      <c r="U501" s="9"/>
      <c r="V501" s="9"/>
    </row>
    <row r="502" spans="1:22" s="1" customFormat="1" ht="20.25" customHeight="1" outlineLevel="1" collapsed="1" x14ac:dyDescent="0.2">
      <c r="A502" s="16" t="str">
        <f>DEC2HEX(B502,2)</f>
        <v>F4</v>
      </c>
      <c r="B502" s="16">
        <f>B500+1</f>
        <v>244</v>
      </c>
      <c r="C502" s="19">
        <f>D502+7</f>
        <v>1959</v>
      </c>
      <c r="D502" s="20">
        <f>B502*8</f>
        <v>1952</v>
      </c>
      <c r="E502" s="16" t="str">
        <f>BIN2HEX(P502,2)</f>
        <v>00</v>
      </c>
      <c r="F502" s="7" t="s">
        <v>21</v>
      </c>
      <c r="G502" s="7" t="s">
        <v>21</v>
      </c>
      <c r="H502" s="7" t="s">
        <v>21</v>
      </c>
      <c r="I502" s="7" t="s">
        <v>21</v>
      </c>
      <c r="J502" s="7" t="s">
        <v>21</v>
      </c>
      <c r="K502" s="7" t="s">
        <v>21</v>
      </c>
      <c r="L502" s="7" t="s">
        <v>21</v>
      </c>
      <c r="M502" s="7" t="s">
        <v>21</v>
      </c>
      <c r="N502" s="10"/>
      <c r="O502" s="9"/>
      <c r="P502" s="9"/>
      <c r="Q502" s="9"/>
      <c r="R502" s="9"/>
      <c r="S502" s="9"/>
      <c r="T502" s="9"/>
      <c r="U502" s="9"/>
      <c r="V502" s="9"/>
    </row>
    <row r="503" spans="1:22" s="1" customFormat="1" ht="20.25" hidden="1" customHeight="1" outlineLevel="2" x14ac:dyDescent="0.2">
      <c r="A503" s="16"/>
      <c r="B503" s="16"/>
      <c r="C503" s="19"/>
      <c r="D503" s="20"/>
      <c r="E503" s="16"/>
      <c r="F503" s="32"/>
      <c r="G503" s="32"/>
      <c r="H503" s="32"/>
      <c r="I503" s="32"/>
      <c r="J503" s="32"/>
      <c r="K503" s="32"/>
      <c r="L503" s="32"/>
      <c r="M503" s="32"/>
      <c r="N503" s="10"/>
      <c r="O503" s="9"/>
      <c r="P503" s="9"/>
      <c r="Q503" s="9"/>
      <c r="R503" s="9"/>
      <c r="S503" s="9"/>
      <c r="T503" s="9"/>
      <c r="U503" s="9"/>
      <c r="V503" s="9"/>
    </row>
    <row r="504" spans="1:22" s="1" customFormat="1" ht="20.25" customHeight="1" outlineLevel="1" collapsed="1" x14ac:dyDescent="0.2">
      <c r="A504" s="16" t="str">
        <f>DEC2HEX(B504,2)</f>
        <v>F5</v>
      </c>
      <c r="B504" s="16">
        <f>B502+1</f>
        <v>245</v>
      </c>
      <c r="C504" s="19">
        <f>D504+7</f>
        <v>1967</v>
      </c>
      <c r="D504" s="20">
        <f>B504*8</f>
        <v>1960</v>
      </c>
      <c r="E504" s="16" t="str">
        <f>BIN2HEX(P504,2)</f>
        <v>00</v>
      </c>
      <c r="F504" s="7" t="s">
        <v>21</v>
      </c>
      <c r="G504" s="7" t="s">
        <v>21</v>
      </c>
      <c r="H504" s="7" t="s">
        <v>21</v>
      </c>
      <c r="I504" s="7" t="s">
        <v>21</v>
      </c>
      <c r="J504" s="7" t="s">
        <v>21</v>
      </c>
      <c r="K504" s="7" t="s">
        <v>21</v>
      </c>
      <c r="L504" s="7" t="s">
        <v>21</v>
      </c>
      <c r="M504" s="7" t="s">
        <v>21</v>
      </c>
      <c r="N504" s="10"/>
      <c r="O504" s="9"/>
      <c r="P504" s="9"/>
      <c r="Q504" s="9"/>
      <c r="R504" s="9"/>
      <c r="S504" s="9"/>
      <c r="T504" s="9"/>
      <c r="U504" s="9"/>
      <c r="V504" s="9"/>
    </row>
    <row r="505" spans="1:22" s="1" customFormat="1" ht="20.25" hidden="1" customHeight="1" outlineLevel="2" x14ac:dyDescent="0.2">
      <c r="A505" s="16"/>
      <c r="B505" s="16"/>
      <c r="C505" s="19"/>
      <c r="D505" s="20"/>
      <c r="E505" s="16"/>
      <c r="F505" s="32"/>
      <c r="G505" s="32"/>
      <c r="H505" s="32"/>
      <c r="I505" s="32"/>
      <c r="J505" s="32"/>
      <c r="K505" s="32"/>
      <c r="L505" s="32"/>
      <c r="M505" s="32"/>
      <c r="N505" s="10"/>
      <c r="O505" s="9"/>
      <c r="P505" s="9"/>
      <c r="Q505" s="9"/>
      <c r="R505" s="9"/>
      <c r="S505" s="9"/>
      <c r="T505" s="9"/>
      <c r="U505" s="9"/>
      <c r="V505" s="9"/>
    </row>
    <row r="506" spans="1:22" s="1" customFormat="1" ht="20.25" customHeight="1" outlineLevel="1" collapsed="1" x14ac:dyDescent="0.2">
      <c r="A506" s="16" t="str">
        <f>DEC2HEX(B506,2)</f>
        <v>F6</v>
      </c>
      <c r="B506" s="16">
        <f>B504+1</f>
        <v>246</v>
      </c>
      <c r="C506" s="19">
        <f>D506+7</f>
        <v>1975</v>
      </c>
      <c r="D506" s="20">
        <f>B506*8</f>
        <v>1968</v>
      </c>
      <c r="E506" s="16" t="str">
        <f>BIN2HEX(P506,2)</f>
        <v>00</v>
      </c>
      <c r="F506" s="7" t="s">
        <v>21</v>
      </c>
      <c r="G506" s="7" t="s">
        <v>21</v>
      </c>
      <c r="H506" s="7" t="s">
        <v>21</v>
      </c>
      <c r="I506" s="7" t="s">
        <v>21</v>
      </c>
      <c r="J506" s="7" t="s">
        <v>21</v>
      </c>
      <c r="K506" s="7" t="s">
        <v>21</v>
      </c>
      <c r="L506" s="7" t="s">
        <v>21</v>
      </c>
      <c r="M506" s="7" t="s">
        <v>21</v>
      </c>
      <c r="N506" s="10"/>
      <c r="O506" s="9"/>
      <c r="P506" s="9"/>
      <c r="Q506" s="9"/>
      <c r="R506" s="9"/>
      <c r="S506" s="9"/>
      <c r="T506" s="9"/>
      <c r="U506" s="9"/>
      <c r="V506" s="9"/>
    </row>
    <row r="507" spans="1:22" s="1" customFormat="1" ht="20.25" hidden="1" customHeight="1" outlineLevel="2" x14ac:dyDescent="0.2">
      <c r="A507" s="16"/>
      <c r="B507" s="16"/>
      <c r="C507" s="19"/>
      <c r="D507" s="20"/>
      <c r="E507" s="16"/>
      <c r="F507" s="32"/>
      <c r="G507" s="32"/>
      <c r="H507" s="32"/>
      <c r="I507" s="32"/>
      <c r="J507" s="32"/>
      <c r="K507" s="32"/>
      <c r="L507" s="32"/>
      <c r="M507" s="32"/>
      <c r="N507" s="10"/>
      <c r="O507" s="9"/>
      <c r="P507" s="9"/>
      <c r="Q507" s="9"/>
      <c r="R507" s="9"/>
      <c r="S507" s="9"/>
      <c r="T507" s="9"/>
      <c r="U507" s="9"/>
      <c r="V507" s="9"/>
    </row>
    <row r="508" spans="1:22" s="1" customFormat="1" ht="20.25" customHeight="1" outlineLevel="1" collapsed="1" x14ac:dyDescent="0.2">
      <c r="A508" s="16" t="str">
        <f>DEC2HEX(B508,2)</f>
        <v>F7</v>
      </c>
      <c r="B508" s="16">
        <f>B506+1</f>
        <v>247</v>
      </c>
      <c r="C508" s="19">
        <f>D508+7</f>
        <v>1983</v>
      </c>
      <c r="D508" s="20">
        <f>B508*8</f>
        <v>1976</v>
      </c>
      <c r="E508" s="16" t="str">
        <f>BIN2HEX(P508,2)</f>
        <v>00</v>
      </c>
      <c r="F508" s="7" t="s">
        <v>21</v>
      </c>
      <c r="G508" s="7" t="s">
        <v>21</v>
      </c>
      <c r="H508" s="7" t="s">
        <v>21</v>
      </c>
      <c r="I508" s="7" t="s">
        <v>21</v>
      </c>
      <c r="J508" s="7" t="s">
        <v>21</v>
      </c>
      <c r="K508" s="7" t="s">
        <v>21</v>
      </c>
      <c r="L508" s="7" t="s">
        <v>21</v>
      </c>
      <c r="M508" s="7" t="s">
        <v>21</v>
      </c>
      <c r="N508" s="10"/>
      <c r="O508" s="9"/>
      <c r="P508" s="9"/>
      <c r="Q508" s="9"/>
      <c r="R508" s="9"/>
      <c r="S508" s="9"/>
      <c r="T508" s="9"/>
      <c r="U508" s="9"/>
      <c r="V508" s="9"/>
    </row>
    <row r="509" spans="1:22" s="1" customFormat="1" ht="20.25" hidden="1" customHeight="1" outlineLevel="2" x14ac:dyDescent="0.2">
      <c r="A509" s="16"/>
      <c r="B509" s="16"/>
      <c r="C509" s="19"/>
      <c r="D509" s="20"/>
      <c r="E509" s="16"/>
      <c r="F509" s="32"/>
      <c r="G509" s="32"/>
      <c r="H509" s="32"/>
      <c r="I509" s="32"/>
      <c r="J509" s="32"/>
      <c r="K509" s="32"/>
      <c r="L509" s="32"/>
      <c r="M509" s="32"/>
      <c r="N509" s="10"/>
      <c r="O509" s="9"/>
      <c r="P509" s="9"/>
      <c r="Q509" s="9"/>
      <c r="R509" s="9"/>
      <c r="S509" s="9"/>
      <c r="T509" s="9"/>
      <c r="U509" s="9"/>
      <c r="V509" s="9"/>
    </row>
    <row r="510" spans="1:22" s="1" customFormat="1" ht="20.25" customHeight="1" outlineLevel="1" collapsed="1" x14ac:dyDescent="0.2">
      <c r="A510" s="16" t="str">
        <f>DEC2HEX(B510,2)</f>
        <v>F8</v>
      </c>
      <c r="B510" s="16">
        <f>B508+1</f>
        <v>248</v>
      </c>
      <c r="C510" s="19">
        <f>D510+7</f>
        <v>1991</v>
      </c>
      <c r="D510" s="20">
        <f>B510*8</f>
        <v>1984</v>
      </c>
      <c r="E510" s="16" t="str">
        <f>BIN2HEX(P510,2)</f>
        <v>00</v>
      </c>
      <c r="F510" s="7" t="s">
        <v>21</v>
      </c>
      <c r="G510" s="7" t="s">
        <v>21</v>
      </c>
      <c r="H510" s="7" t="s">
        <v>21</v>
      </c>
      <c r="I510" s="7" t="s">
        <v>21</v>
      </c>
      <c r="J510" s="7" t="s">
        <v>21</v>
      </c>
      <c r="K510" s="7" t="s">
        <v>21</v>
      </c>
      <c r="L510" s="7" t="s">
        <v>21</v>
      </c>
      <c r="M510" s="7" t="s">
        <v>21</v>
      </c>
      <c r="N510" s="10"/>
      <c r="O510" s="9"/>
      <c r="P510" s="9"/>
      <c r="Q510" s="9"/>
      <c r="R510" s="9"/>
      <c r="S510" s="9"/>
      <c r="T510" s="9"/>
      <c r="U510" s="9"/>
      <c r="V510" s="9"/>
    </row>
    <row r="511" spans="1:22" s="1" customFormat="1" ht="20.25" hidden="1" customHeight="1" outlineLevel="2" x14ac:dyDescent="0.2">
      <c r="A511" s="16"/>
      <c r="B511" s="16"/>
      <c r="C511" s="19"/>
      <c r="D511" s="20"/>
      <c r="E511" s="16"/>
      <c r="F511" s="32"/>
      <c r="G511" s="32"/>
      <c r="H511" s="32"/>
      <c r="I511" s="32"/>
      <c r="J511" s="32"/>
      <c r="K511" s="32"/>
      <c r="L511" s="32"/>
      <c r="M511" s="32"/>
      <c r="N511" s="10"/>
      <c r="O511" s="9"/>
      <c r="P511" s="9"/>
      <c r="Q511" s="9"/>
      <c r="R511" s="9"/>
      <c r="S511" s="9"/>
      <c r="T511" s="9"/>
      <c r="U511" s="9"/>
      <c r="V511" s="9"/>
    </row>
    <row r="512" spans="1:22" s="1" customFormat="1" ht="20.25" customHeight="1" outlineLevel="1" collapsed="1" x14ac:dyDescent="0.2">
      <c r="A512" s="16" t="str">
        <f>DEC2HEX(B512,2)</f>
        <v>F9</v>
      </c>
      <c r="B512" s="16">
        <f>B510+1</f>
        <v>249</v>
      </c>
      <c r="C512" s="19">
        <f>D512+7</f>
        <v>1999</v>
      </c>
      <c r="D512" s="20">
        <f>B512*8</f>
        <v>1992</v>
      </c>
      <c r="E512" s="16" t="str">
        <f>BIN2HEX(P512,2)</f>
        <v>00</v>
      </c>
      <c r="F512" s="7" t="s">
        <v>21</v>
      </c>
      <c r="G512" s="7" t="s">
        <v>21</v>
      </c>
      <c r="H512" s="7" t="s">
        <v>21</v>
      </c>
      <c r="I512" s="7" t="s">
        <v>21</v>
      </c>
      <c r="J512" s="7" t="s">
        <v>21</v>
      </c>
      <c r="K512" s="7" t="s">
        <v>21</v>
      </c>
      <c r="L512" s="7" t="s">
        <v>21</v>
      </c>
      <c r="M512" s="7" t="s">
        <v>21</v>
      </c>
      <c r="N512" s="10"/>
      <c r="O512" s="9"/>
      <c r="P512" s="9"/>
      <c r="Q512" s="9"/>
      <c r="R512" s="9"/>
      <c r="S512" s="9"/>
      <c r="T512" s="9"/>
      <c r="U512" s="9"/>
      <c r="V512" s="9"/>
    </row>
    <row r="513" spans="1:22" s="1" customFormat="1" ht="20.25" hidden="1" customHeight="1" outlineLevel="2" x14ac:dyDescent="0.2">
      <c r="A513" s="16"/>
      <c r="B513" s="16"/>
      <c r="C513" s="19"/>
      <c r="D513" s="20"/>
      <c r="E513" s="16"/>
      <c r="F513" s="32"/>
      <c r="G513" s="32"/>
      <c r="H513" s="32"/>
      <c r="I513" s="32"/>
      <c r="J513" s="32"/>
      <c r="K513" s="32"/>
      <c r="L513" s="32"/>
      <c r="M513" s="32"/>
      <c r="N513" s="10"/>
      <c r="O513" s="9"/>
      <c r="P513" s="9"/>
      <c r="Q513" s="9"/>
      <c r="R513" s="9"/>
      <c r="S513" s="9"/>
      <c r="T513" s="9"/>
      <c r="U513" s="9"/>
      <c r="V513" s="9"/>
    </row>
    <row r="514" spans="1:22" s="1" customFormat="1" ht="20.25" customHeight="1" outlineLevel="1" collapsed="1" x14ac:dyDescent="0.2">
      <c r="A514" s="16" t="str">
        <f>DEC2HEX(B514,2)</f>
        <v>FA</v>
      </c>
      <c r="B514" s="16">
        <f>B512+1</f>
        <v>250</v>
      </c>
      <c r="C514" s="19">
        <f>D514+7</f>
        <v>2007</v>
      </c>
      <c r="D514" s="20">
        <f>B514*8</f>
        <v>2000</v>
      </c>
      <c r="E514" s="16" t="str">
        <f>BIN2HEX(P514,2)</f>
        <v>00</v>
      </c>
      <c r="F514" s="7" t="s">
        <v>21</v>
      </c>
      <c r="G514" s="7" t="s">
        <v>21</v>
      </c>
      <c r="H514" s="7" t="s">
        <v>21</v>
      </c>
      <c r="I514" s="7" t="s">
        <v>21</v>
      </c>
      <c r="J514" s="7" t="s">
        <v>21</v>
      </c>
      <c r="K514" s="7" t="s">
        <v>21</v>
      </c>
      <c r="L514" s="7" t="s">
        <v>21</v>
      </c>
      <c r="M514" s="7" t="s">
        <v>21</v>
      </c>
      <c r="N514" s="10"/>
      <c r="O514" s="9"/>
      <c r="P514" s="9"/>
      <c r="Q514" s="9"/>
      <c r="R514" s="9"/>
      <c r="S514" s="9"/>
      <c r="T514" s="9"/>
      <c r="U514" s="9"/>
      <c r="V514" s="9"/>
    </row>
    <row r="515" spans="1:22" s="1" customFormat="1" ht="20.25" hidden="1" customHeight="1" outlineLevel="2" x14ac:dyDescent="0.2">
      <c r="A515" s="16"/>
      <c r="B515" s="16"/>
      <c r="C515" s="19"/>
      <c r="D515" s="20"/>
      <c r="E515" s="16"/>
      <c r="F515" s="32"/>
      <c r="G515" s="32"/>
      <c r="H515" s="32"/>
      <c r="I515" s="32"/>
      <c r="J515" s="32"/>
      <c r="K515" s="32"/>
      <c r="L515" s="32"/>
      <c r="M515" s="32"/>
      <c r="N515" s="10"/>
      <c r="O515" s="9"/>
      <c r="P515" s="9"/>
      <c r="Q515" s="9"/>
      <c r="R515" s="9"/>
      <c r="S515" s="9"/>
      <c r="T515" s="9"/>
      <c r="U515" s="9"/>
      <c r="V515" s="9"/>
    </row>
    <row r="516" spans="1:22" s="1" customFormat="1" ht="20.25" customHeight="1" outlineLevel="1" collapsed="1" x14ac:dyDescent="0.2">
      <c r="A516" s="16" t="str">
        <f>DEC2HEX(B516,2)</f>
        <v>FB</v>
      </c>
      <c r="B516" s="16">
        <f>B514+1</f>
        <v>251</v>
      </c>
      <c r="C516" s="19">
        <f>D516+7</f>
        <v>2015</v>
      </c>
      <c r="D516" s="20">
        <f>B516*8</f>
        <v>2008</v>
      </c>
      <c r="E516" s="16" t="str">
        <f>BIN2HEX(P516,2)</f>
        <v>00</v>
      </c>
      <c r="F516" s="7" t="s">
        <v>21</v>
      </c>
      <c r="G516" s="7" t="s">
        <v>21</v>
      </c>
      <c r="H516" s="7" t="s">
        <v>21</v>
      </c>
      <c r="I516" s="7" t="s">
        <v>21</v>
      </c>
      <c r="J516" s="7" t="s">
        <v>21</v>
      </c>
      <c r="K516" s="7" t="s">
        <v>21</v>
      </c>
      <c r="L516" s="7" t="s">
        <v>21</v>
      </c>
      <c r="M516" s="7" t="s">
        <v>21</v>
      </c>
      <c r="N516" s="10"/>
      <c r="O516" s="9"/>
      <c r="P516" s="9"/>
      <c r="Q516" s="9"/>
      <c r="R516" s="9"/>
      <c r="S516" s="9"/>
      <c r="T516" s="9"/>
      <c r="U516" s="9"/>
      <c r="V516" s="9"/>
    </row>
    <row r="517" spans="1:22" s="1" customFormat="1" ht="20.25" hidden="1" customHeight="1" outlineLevel="2" x14ac:dyDescent="0.2">
      <c r="A517" s="16"/>
      <c r="B517" s="16"/>
      <c r="C517" s="19"/>
      <c r="D517" s="20"/>
      <c r="E517" s="16"/>
      <c r="F517" s="32"/>
      <c r="G517" s="32"/>
      <c r="H517" s="32"/>
      <c r="I517" s="32"/>
      <c r="J517" s="32"/>
      <c r="K517" s="32"/>
      <c r="L517" s="32"/>
      <c r="M517" s="32"/>
      <c r="N517" s="10"/>
      <c r="O517" s="9"/>
      <c r="P517" s="9"/>
      <c r="Q517" s="9"/>
      <c r="R517" s="9"/>
      <c r="S517" s="9"/>
      <c r="T517" s="9"/>
      <c r="U517" s="9"/>
      <c r="V517" s="9"/>
    </row>
    <row r="518" spans="1:22" s="1" customFormat="1" ht="20.25" customHeight="1" outlineLevel="1" collapsed="1" x14ac:dyDescent="0.2">
      <c r="A518" s="16" t="str">
        <f>DEC2HEX(B518,2)</f>
        <v>FC</v>
      </c>
      <c r="B518" s="16">
        <f>B516+1</f>
        <v>252</v>
      </c>
      <c r="C518" s="19">
        <f>D518+7</f>
        <v>2023</v>
      </c>
      <c r="D518" s="20">
        <f>B518*8</f>
        <v>2016</v>
      </c>
      <c r="E518" s="16" t="str">
        <f>BIN2HEX(P518,2)</f>
        <v>00</v>
      </c>
      <c r="F518" s="7" t="s">
        <v>21</v>
      </c>
      <c r="G518" s="7" t="s">
        <v>21</v>
      </c>
      <c r="H518" s="7" t="s">
        <v>21</v>
      </c>
      <c r="I518" s="7" t="s">
        <v>21</v>
      </c>
      <c r="J518" s="7" t="s">
        <v>21</v>
      </c>
      <c r="K518" s="7" t="s">
        <v>21</v>
      </c>
      <c r="L518" s="7" t="s">
        <v>21</v>
      </c>
      <c r="M518" s="7" t="s">
        <v>21</v>
      </c>
      <c r="N518" s="10"/>
      <c r="O518" s="9"/>
      <c r="P518" s="9"/>
      <c r="Q518" s="9"/>
      <c r="R518" s="9"/>
      <c r="S518" s="9"/>
      <c r="T518" s="9"/>
      <c r="U518" s="9"/>
      <c r="V518" s="9"/>
    </row>
    <row r="519" spans="1:22" s="1" customFormat="1" ht="20.25" hidden="1" customHeight="1" outlineLevel="2" x14ac:dyDescent="0.2">
      <c r="A519" s="16"/>
      <c r="B519" s="16"/>
      <c r="C519" s="19"/>
      <c r="D519" s="20"/>
      <c r="E519" s="16"/>
      <c r="F519" s="32"/>
      <c r="G519" s="32"/>
      <c r="H519" s="32"/>
      <c r="I519" s="32"/>
      <c r="J519" s="32"/>
      <c r="K519" s="32"/>
      <c r="L519" s="32"/>
      <c r="M519" s="32"/>
      <c r="N519" s="10"/>
      <c r="O519" s="9"/>
      <c r="P519" s="9"/>
      <c r="Q519" s="9"/>
      <c r="R519" s="9"/>
      <c r="S519" s="9"/>
      <c r="T519" s="9"/>
      <c r="U519" s="9"/>
      <c r="V519" s="9"/>
    </row>
    <row r="520" spans="1:22" s="1" customFormat="1" ht="20.25" customHeight="1" outlineLevel="1" collapsed="1" thickBot="1" x14ac:dyDescent="0.25">
      <c r="A520" s="16" t="str">
        <f>DEC2HEX(B520,2)</f>
        <v>FD</v>
      </c>
      <c r="B520" s="16">
        <f>B518+1</f>
        <v>253</v>
      </c>
      <c r="C520" s="19">
        <f>D520+7</f>
        <v>2031</v>
      </c>
      <c r="D520" s="20">
        <f>B520*8</f>
        <v>2024</v>
      </c>
      <c r="E520" s="16" t="str">
        <f>BIN2HEX(P520,2)</f>
        <v>00</v>
      </c>
      <c r="F520" s="7" t="s">
        <v>21</v>
      </c>
      <c r="G520" s="7" t="s">
        <v>21</v>
      </c>
      <c r="H520" s="7" t="s">
        <v>21</v>
      </c>
      <c r="I520" s="7" t="s">
        <v>21</v>
      </c>
      <c r="J520" s="7" t="s">
        <v>21</v>
      </c>
      <c r="K520" s="7" t="s">
        <v>21</v>
      </c>
      <c r="L520" s="7" t="s">
        <v>21</v>
      </c>
      <c r="M520" s="7" t="s">
        <v>21</v>
      </c>
      <c r="N520" s="10"/>
      <c r="O520" s="9"/>
      <c r="P520" s="9"/>
      <c r="Q520" s="9"/>
      <c r="R520" s="9"/>
      <c r="S520" s="9"/>
      <c r="T520" s="9"/>
      <c r="U520" s="9"/>
      <c r="V520" s="9"/>
    </row>
    <row r="521" spans="1:22" s="1" customFormat="1" ht="20.25" hidden="1" customHeight="1" outlineLevel="2" thickBot="1" x14ac:dyDescent="0.25">
      <c r="A521" s="16"/>
      <c r="B521" s="16"/>
      <c r="C521" s="16"/>
      <c r="D521" s="16"/>
      <c r="E521" s="16"/>
      <c r="F521" s="32"/>
      <c r="G521" s="32"/>
      <c r="H521" s="32"/>
      <c r="I521" s="32"/>
      <c r="J521" s="32"/>
      <c r="K521" s="32"/>
      <c r="L521" s="32"/>
      <c r="M521" s="32"/>
      <c r="N521" s="10"/>
      <c r="O521" s="9"/>
      <c r="P521" s="9"/>
      <c r="Q521" s="9"/>
      <c r="R521" s="9"/>
      <c r="S521" s="9"/>
      <c r="T521" s="9"/>
      <c r="U521" s="9"/>
      <c r="V521" s="9"/>
    </row>
    <row r="522" spans="1:22" s="1" customFormat="1" ht="20.25" customHeight="1" outlineLevel="1" collapsed="1" x14ac:dyDescent="0.2">
      <c r="A522" s="16" t="str">
        <f>DEC2HEX(B522,2)</f>
        <v>FE</v>
      </c>
      <c r="B522" s="16">
        <f>B520+1</f>
        <v>254</v>
      </c>
      <c r="C522" s="17">
        <f>D522+7</f>
        <v>2039</v>
      </c>
      <c r="D522" s="18">
        <f>B522*8</f>
        <v>2032</v>
      </c>
      <c r="E522" s="16" t="str">
        <f>BIN2HEX(P522,2)</f>
        <v>00</v>
      </c>
      <c r="F522" s="7" t="s">
        <v>21</v>
      </c>
      <c r="G522" s="7" t="s">
        <v>21</v>
      </c>
      <c r="H522" s="7" t="s">
        <v>21</v>
      </c>
      <c r="I522" s="7" t="s">
        <v>21</v>
      </c>
      <c r="J522" s="7" t="s">
        <v>21</v>
      </c>
      <c r="K522" s="7" t="s">
        <v>21</v>
      </c>
      <c r="L522" s="69" t="s">
        <v>1765</v>
      </c>
      <c r="M522" s="71"/>
      <c r="N522" s="25" t="s">
        <v>233</v>
      </c>
      <c r="O522" s="12" t="s">
        <v>263</v>
      </c>
      <c r="P522" s="9" t="s">
        <v>22</v>
      </c>
      <c r="Q522" s="12" t="s">
        <v>1210</v>
      </c>
      <c r="R522" s="42" t="s">
        <v>594</v>
      </c>
      <c r="S522" s="12" t="s">
        <v>20</v>
      </c>
      <c r="T522" s="12" t="s">
        <v>36</v>
      </c>
      <c r="U522" s="9"/>
      <c r="V522" s="9"/>
    </row>
    <row r="523" spans="1:22" s="1" customFormat="1" ht="20.25" hidden="1" customHeight="1" outlineLevel="2" x14ac:dyDescent="0.2">
      <c r="A523" s="16"/>
      <c r="B523" s="16"/>
      <c r="C523" s="19"/>
      <c r="D523" s="20"/>
      <c r="E523" s="16"/>
      <c r="F523" s="32"/>
      <c r="G523" s="32"/>
      <c r="H523" s="32"/>
      <c r="I523" s="32"/>
      <c r="J523" s="32"/>
      <c r="K523" s="32"/>
      <c r="L523" s="92"/>
      <c r="M523" s="93"/>
      <c r="N523" s="10"/>
      <c r="O523" s="9"/>
      <c r="P523" s="9"/>
      <c r="Q523" s="9"/>
      <c r="R523" s="9"/>
      <c r="S523" s="9"/>
      <c r="T523" s="9"/>
      <c r="U523" s="9"/>
      <c r="V523" s="9"/>
    </row>
    <row r="524" spans="1:22" s="1" customFormat="1" ht="20.25" customHeight="1" outlineLevel="1" collapsed="1" x14ac:dyDescent="0.2">
      <c r="A524" s="16" t="str">
        <f>DEC2HEX(B524,2)</f>
        <v>FF</v>
      </c>
      <c r="B524" s="16">
        <f>B522+1</f>
        <v>255</v>
      </c>
      <c r="C524" s="19">
        <f>D524+7</f>
        <v>2047</v>
      </c>
      <c r="D524" s="20">
        <f>B524*8</f>
        <v>2040</v>
      </c>
      <c r="E524" s="16" t="str">
        <f>BIN2HEX(P524,2)</f>
        <v>F8</v>
      </c>
      <c r="F524" s="75" t="s">
        <v>142</v>
      </c>
      <c r="G524" s="75"/>
      <c r="H524" s="75"/>
      <c r="I524" s="75"/>
      <c r="J524" s="75"/>
      <c r="K524" s="75" t="s">
        <v>439</v>
      </c>
      <c r="L524" s="75"/>
      <c r="M524" s="75"/>
      <c r="N524" s="25" t="s">
        <v>141</v>
      </c>
      <c r="O524" s="12" t="s">
        <v>37</v>
      </c>
      <c r="P524" s="9" t="s">
        <v>1619</v>
      </c>
      <c r="Q524" s="12" t="s">
        <v>31</v>
      </c>
      <c r="R524" s="42" t="s">
        <v>594</v>
      </c>
      <c r="S524" s="12" t="s">
        <v>20</v>
      </c>
      <c r="T524" s="12" t="s">
        <v>36</v>
      </c>
      <c r="U524" s="9"/>
      <c r="V524" s="9"/>
    </row>
    <row r="525" spans="1:22" s="1" customFormat="1" ht="20.25" hidden="1" customHeight="1" outlineLevel="2" x14ac:dyDescent="0.2">
      <c r="A525" s="16"/>
      <c r="B525" s="16"/>
      <c r="C525" s="19"/>
      <c r="D525" s="20"/>
      <c r="E525" s="16"/>
      <c r="F525" s="67" t="s">
        <v>143</v>
      </c>
      <c r="G525" s="67"/>
      <c r="H525" s="67"/>
      <c r="I525" s="67"/>
      <c r="J525" s="67"/>
      <c r="K525" s="67" t="s">
        <v>440</v>
      </c>
      <c r="L525" s="67"/>
      <c r="M525" s="67"/>
      <c r="N525" s="10"/>
      <c r="O525" s="9"/>
      <c r="P525" s="9"/>
      <c r="Q525" s="9"/>
      <c r="R525" s="9"/>
      <c r="S525" s="9"/>
      <c r="T525" s="9"/>
      <c r="U525" s="9"/>
      <c r="V525" s="9"/>
    </row>
  </sheetData>
  <mergeCells count="245">
    <mergeCell ref="K225:M225"/>
    <mergeCell ref="K226:M226"/>
    <mergeCell ref="L227:M227"/>
    <mergeCell ref="L228:M228"/>
    <mergeCell ref="G225:I225"/>
    <mergeCell ref="G226:I226"/>
    <mergeCell ref="J198:M198"/>
    <mergeCell ref="L215:M215"/>
    <mergeCell ref="L216:M216"/>
    <mergeCell ref="F213:M213"/>
    <mergeCell ref="G209:M209"/>
    <mergeCell ref="G210:M210"/>
    <mergeCell ref="F207:M207"/>
    <mergeCell ref="F208:M208"/>
    <mergeCell ref="F204:M204"/>
    <mergeCell ref="G211:M211"/>
    <mergeCell ref="F214:M214"/>
    <mergeCell ref="G212:M212"/>
    <mergeCell ref="F202:G202"/>
    <mergeCell ref="J201:K201"/>
    <mergeCell ref="J202:K202"/>
    <mergeCell ref="H201:I201"/>
    <mergeCell ref="H202:I202"/>
    <mergeCell ref="F201:G201"/>
    <mergeCell ref="J197:M197"/>
    <mergeCell ref="F188:M188"/>
    <mergeCell ref="F130:M130"/>
    <mergeCell ref="F131:M131"/>
    <mergeCell ref="F132:M132"/>
    <mergeCell ref="F185:M185"/>
    <mergeCell ref="F186:M186"/>
    <mergeCell ref="F175:M175"/>
    <mergeCell ref="F178:M178"/>
    <mergeCell ref="F179:M179"/>
    <mergeCell ref="F171:M171"/>
    <mergeCell ref="F172:M172"/>
    <mergeCell ref="F164:M164"/>
    <mergeCell ref="F165:M165"/>
    <mergeCell ref="F166:M166"/>
    <mergeCell ref="F161:M161"/>
    <mergeCell ref="F167:M167"/>
    <mergeCell ref="F136:M136"/>
    <mergeCell ref="F189:M189"/>
    <mergeCell ref="F190:M190"/>
    <mergeCell ref="F187:M187"/>
    <mergeCell ref="F146:M146"/>
    <mergeCell ref="F147:M147"/>
    <mergeCell ref="F148:M148"/>
    <mergeCell ref="F182:M182"/>
    <mergeCell ref="F183:M183"/>
    <mergeCell ref="F129:M129"/>
    <mergeCell ref="F126:M126"/>
    <mergeCell ref="F127:M127"/>
    <mergeCell ref="F133:M133"/>
    <mergeCell ref="F134:M134"/>
    <mergeCell ref="F135:M135"/>
    <mergeCell ref="F122:M122"/>
    <mergeCell ref="F123:M123"/>
    <mergeCell ref="F159:M159"/>
    <mergeCell ref="F160:M160"/>
    <mergeCell ref="F149:M149"/>
    <mergeCell ref="F150:M150"/>
    <mergeCell ref="F151:M151"/>
    <mergeCell ref="F154:M154"/>
    <mergeCell ref="F152:M152"/>
    <mergeCell ref="F153:M153"/>
    <mergeCell ref="F155:M155"/>
    <mergeCell ref="F156:M156"/>
    <mergeCell ref="F157:M157"/>
    <mergeCell ref="F125:M125"/>
    <mergeCell ref="F181:M181"/>
    <mergeCell ref="F144:M144"/>
    <mergeCell ref="F137:M137"/>
    <mergeCell ref="F116:M116"/>
    <mergeCell ref="F117:M117"/>
    <mergeCell ref="F118:M118"/>
    <mergeCell ref="F119:M119"/>
    <mergeCell ref="F128:M128"/>
    <mergeCell ref="F124:M124"/>
    <mergeCell ref="F120:M120"/>
    <mergeCell ref="F121:M121"/>
    <mergeCell ref="F138:M138"/>
    <mergeCell ref="F139:M139"/>
    <mergeCell ref="F140:M140"/>
    <mergeCell ref="F141:M141"/>
    <mergeCell ref="F142:M142"/>
    <mergeCell ref="F162:M162"/>
    <mergeCell ref="F163:M163"/>
    <mergeCell ref="F173:M173"/>
    <mergeCell ref="F174:M174"/>
    <mergeCell ref="F170:M170"/>
    <mergeCell ref="F168:M168"/>
    <mergeCell ref="F169:M169"/>
    <mergeCell ref="F158:M158"/>
    <mergeCell ref="F145:M145"/>
    <mergeCell ref="F143:M143"/>
    <mergeCell ref="F525:J525"/>
    <mergeCell ref="K525:M525"/>
    <mergeCell ref="A493:M493"/>
    <mergeCell ref="A460:M460"/>
    <mergeCell ref="A394:M394"/>
    <mergeCell ref="A361:M361"/>
    <mergeCell ref="L522:M522"/>
    <mergeCell ref="L523:M523"/>
    <mergeCell ref="F524:J524"/>
    <mergeCell ref="K524:M524"/>
    <mergeCell ref="A427:M427"/>
    <mergeCell ref="F115:M115"/>
    <mergeCell ref="F108:M108"/>
    <mergeCell ref="F109:M109"/>
    <mergeCell ref="F110:M110"/>
    <mergeCell ref="F111:M111"/>
    <mergeCell ref="F77:M77"/>
    <mergeCell ref="F85:M85"/>
    <mergeCell ref="F94:M94"/>
    <mergeCell ref="F112:M112"/>
    <mergeCell ref="F113:M113"/>
    <mergeCell ref="F114:M114"/>
    <mergeCell ref="F86:M86"/>
    <mergeCell ref="F89:M89"/>
    <mergeCell ref="F90:M90"/>
    <mergeCell ref="F87:M87"/>
    <mergeCell ref="F88:M88"/>
    <mergeCell ref="F98:M98"/>
    <mergeCell ref="F95:M95"/>
    <mergeCell ref="F96:M96"/>
    <mergeCell ref="F102:M102"/>
    <mergeCell ref="F103:M103"/>
    <mergeCell ref="F104:M104"/>
    <mergeCell ref="F105:M105"/>
    <mergeCell ref="F106:M106"/>
    <mergeCell ref="A328:Q328"/>
    <mergeCell ref="A262:Q262"/>
    <mergeCell ref="F205:M205"/>
    <mergeCell ref="F206:M206"/>
    <mergeCell ref="A295:M295"/>
    <mergeCell ref="F180:M180"/>
    <mergeCell ref="F176:M176"/>
    <mergeCell ref="F177:M177"/>
    <mergeCell ref="J199:K199"/>
    <mergeCell ref="J200:K200"/>
    <mergeCell ref="G199:I199"/>
    <mergeCell ref="G200:I200"/>
    <mergeCell ref="F203:M203"/>
    <mergeCell ref="F193:M193"/>
    <mergeCell ref="A196:Q196"/>
    <mergeCell ref="F194:M194"/>
    <mergeCell ref="F195:M195"/>
    <mergeCell ref="F191:M191"/>
    <mergeCell ref="A230:Q230"/>
    <mergeCell ref="F219:M219"/>
    <mergeCell ref="I221:M221"/>
    <mergeCell ref="I223:M223"/>
    <mergeCell ref="F192:M192"/>
    <mergeCell ref="F184:M184"/>
    <mergeCell ref="F8:M8"/>
    <mergeCell ref="F9:M9"/>
    <mergeCell ref="F54:M54"/>
    <mergeCell ref="F55:M55"/>
    <mergeCell ref="F58:M58"/>
    <mergeCell ref="F59:M59"/>
    <mergeCell ref="F31:M31"/>
    <mergeCell ref="F10:M10"/>
    <mergeCell ref="F11:M11"/>
    <mergeCell ref="F12:M12"/>
    <mergeCell ref="F13:M13"/>
    <mergeCell ref="F51:M51"/>
    <mergeCell ref="F52:M52"/>
    <mergeCell ref="F53:M53"/>
    <mergeCell ref="F42:M42"/>
    <mergeCell ref="F43:M43"/>
    <mergeCell ref="F44:M44"/>
    <mergeCell ref="F45:M45"/>
    <mergeCell ref="F46:M46"/>
    <mergeCell ref="F56:M56"/>
    <mergeCell ref="F48:M48"/>
    <mergeCell ref="F49:M49"/>
    <mergeCell ref="F26:M26"/>
    <mergeCell ref="F27:M27"/>
    <mergeCell ref="F32:M32"/>
    <mergeCell ref="F33:M33"/>
    <mergeCell ref="F34:M34"/>
    <mergeCell ref="F35:M35"/>
    <mergeCell ref="F36:M36"/>
    <mergeCell ref="F37:M37"/>
    <mergeCell ref="F91:M91"/>
    <mergeCell ref="F92:M92"/>
    <mergeCell ref="F93:M93"/>
    <mergeCell ref="F47:M47"/>
    <mergeCell ref="F60:M60"/>
    <mergeCell ref="F57:M57"/>
    <mergeCell ref="F65:M65"/>
    <mergeCell ref="F69:M69"/>
    <mergeCell ref="F70:M70"/>
    <mergeCell ref="F71:M71"/>
    <mergeCell ref="F72:M72"/>
    <mergeCell ref="F83:M83"/>
    <mergeCell ref="A2:Q2"/>
    <mergeCell ref="F67:M67"/>
    <mergeCell ref="F62:M62"/>
    <mergeCell ref="F38:M38"/>
    <mergeCell ref="F39:M39"/>
    <mergeCell ref="F40:M40"/>
    <mergeCell ref="F41:M41"/>
    <mergeCell ref="F22:M22"/>
    <mergeCell ref="F23:M23"/>
    <mergeCell ref="F24:M24"/>
    <mergeCell ref="F25:M25"/>
    <mergeCell ref="F14:M14"/>
    <mergeCell ref="F17:M17"/>
    <mergeCell ref="F18:M18"/>
    <mergeCell ref="F19:M19"/>
    <mergeCell ref="F20:M20"/>
    <mergeCell ref="F21:M21"/>
    <mergeCell ref="F3:M3"/>
    <mergeCell ref="F4:M4"/>
    <mergeCell ref="F5:M5"/>
    <mergeCell ref="F6:M6"/>
    <mergeCell ref="F7:M7"/>
    <mergeCell ref="F16:M16"/>
    <mergeCell ref="F15:M15"/>
    <mergeCell ref="F28:M28"/>
    <mergeCell ref="F29:M29"/>
    <mergeCell ref="F30:M30"/>
    <mergeCell ref="F101:M101"/>
    <mergeCell ref="F107:M107"/>
    <mergeCell ref="F97:M97"/>
    <mergeCell ref="F79:M79"/>
    <mergeCell ref="F80:M80"/>
    <mergeCell ref="F100:M100"/>
    <mergeCell ref="F84:M84"/>
    <mergeCell ref="F73:M73"/>
    <mergeCell ref="F81:M81"/>
    <mergeCell ref="F82:M82"/>
    <mergeCell ref="F74:M74"/>
    <mergeCell ref="F75:M75"/>
    <mergeCell ref="A99:Q99"/>
    <mergeCell ref="F76:M76"/>
    <mergeCell ref="F50:M50"/>
    <mergeCell ref="F61:M61"/>
    <mergeCell ref="F63:M63"/>
    <mergeCell ref="F64:M64"/>
    <mergeCell ref="F66:M66"/>
    <mergeCell ref="F78:M78"/>
    <mergeCell ref="F68:M68"/>
  </mergeCells>
  <conditionalFormatting sqref="A149 A161 A157 A155 A153 A151 A143 A159 A135 A145 A191 A167 A181 A169 A137 A139 A141 A177 A179 A147 A185 A187 A189 A163 A193 A195 A165 A214 A200 A202 A171 A173 A175 A212 A183 A224 A226 A198 A245 A231 A233 A204 A206 A208 A210 A243 A216 A218 A222 A228 A255 A259 A276 A264 A235 A237 A239 A241 A274 A247 A249 A251 A253 A261 A286 A288 A292 A309 A297 A266 A268 A270 A272 A307 A278 A280 A282 A284 A290 A319 A321 A325 A342 A330 A299 A301 A303 A305 A340 A311 A313 A315 A317 A323 A352 A354 A358 A375 A363 A332 A334 A336 A338 A373 A344 A346 A348 A350 A356 A385 A387 A391 A408 A396 A365 A367 A369 A371 A406 A377 A379 A381 A383 A389 A418 A420 A424 A441 A429 A398 A400 A402 A404 A439 A410 A412 A414 A416 A422 A451 A457 A474 A431 A433 A435 A437 A443 A445 A447 A449 A455 A453 A490 A462 A464 A466 A468 A470 A472 A476 A478 A480 A482 A488 A484 A486 A257 A294 A327 A360 A393 A426 A459 A492 A34 A66 A98 A525 A131:A133 A220">
    <cfRule type="expression" dxfId="507" priority="1889">
      <formula>(#REF!="S")</formula>
    </cfRule>
    <cfRule type="expression" dxfId="506" priority="1890">
      <formula>(#REF!="R")</formula>
    </cfRule>
  </conditionalFormatting>
  <conditionalFormatting sqref="A32 A16 A4 A6 A8 A10 A12 A14 A18 A20 A22 A24 A30 A26 A28">
    <cfRule type="expression" dxfId="505" priority="1887">
      <formula>(#REF!="S")</formula>
    </cfRule>
    <cfRule type="expression" dxfId="504" priority="1888">
      <formula>(#REF!="R")</formula>
    </cfRule>
  </conditionalFormatting>
  <conditionalFormatting sqref="A64 A48 A36 A38 A40 A42 A44 A46 A50 A52 A54 A56 A62 A58 A60">
    <cfRule type="expression" dxfId="503" priority="1885">
      <formula>(#REF!="S")</formula>
    </cfRule>
    <cfRule type="expression" dxfId="502" priority="1886">
      <formula>(#REF!="R")</formula>
    </cfRule>
  </conditionalFormatting>
  <conditionalFormatting sqref="A80 A68 A70 A72 A74 A76 A78 A82 A84 A86 A88 A94 A90 A92 A96">
    <cfRule type="expression" dxfId="501" priority="1883">
      <formula>(#REF!="S")</formula>
    </cfRule>
    <cfRule type="expression" dxfId="500" priority="1884">
      <formula>(#REF!="R")</formula>
    </cfRule>
  </conditionalFormatting>
  <conditionalFormatting sqref="A130">
    <cfRule type="expression" dxfId="499" priority="1879">
      <formula>"if($A$529=Legenda!$B$5)"</formula>
    </cfRule>
    <cfRule type="expression" dxfId="498" priority="1880">
      <formula>"if($P$529=Legenda!$B$4)"</formula>
    </cfRule>
  </conditionalFormatting>
  <conditionalFormatting sqref="A113 A101 A103 A105 A107 A109 A111 A115 A117 A119 A121 A123 A129 A125 A127">
    <cfRule type="expression" dxfId="497" priority="1881">
      <formula>(#REF!="S")</formula>
    </cfRule>
    <cfRule type="expression" dxfId="496" priority="1882">
      <formula>(#REF!="R")</formula>
    </cfRule>
  </conditionalFormatting>
  <conditionalFormatting sqref="A507 A523 A495 A497 A499 A501 A503 A505 A509 A511 A513 A515 A521 A517 A519">
    <cfRule type="expression" dxfId="495" priority="1877">
      <formula>(#REF!="S")</formula>
    </cfRule>
    <cfRule type="expression" dxfId="494" priority="1878">
      <formula>(#REF!="R")</formula>
    </cfRule>
  </conditionalFormatting>
  <conditionalFormatting sqref="N508">
    <cfRule type="cellIs" dxfId="493" priority="1873" operator="equal">
      <formula>"Register Name"</formula>
    </cfRule>
    <cfRule type="cellIs" dxfId="492" priority="1874" operator="equal">
      <formula>"Field Name"</formula>
    </cfRule>
  </conditionalFormatting>
  <conditionalFormatting sqref="N510">
    <cfRule type="cellIs" dxfId="491" priority="1871" operator="equal">
      <formula>"Register Name"</formula>
    </cfRule>
    <cfRule type="cellIs" dxfId="490" priority="1872" operator="equal">
      <formula>"Field Name"</formula>
    </cfRule>
  </conditionalFormatting>
  <conditionalFormatting sqref="N504">
    <cfRule type="cellIs" dxfId="489" priority="1865" operator="equal">
      <formula>"Register Name"</formula>
    </cfRule>
    <cfRule type="cellIs" dxfId="488" priority="1866" operator="equal">
      <formula>"Field Name"</formula>
    </cfRule>
  </conditionalFormatting>
  <conditionalFormatting sqref="N502">
    <cfRule type="cellIs" dxfId="487" priority="1861" operator="equal">
      <formula>"Register Name"</formula>
    </cfRule>
    <cfRule type="cellIs" dxfId="486" priority="1862" operator="equal">
      <formula>"Field Name"</formula>
    </cfRule>
  </conditionalFormatting>
  <conditionalFormatting sqref="N498">
    <cfRule type="cellIs" dxfId="485" priority="1863" operator="equal">
      <formula>"Register Name"</formula>
    </cfRule>
    <cfRule type="cellIs" dxfId="484" priority="1864" operator="equal">
      <formula>"Field Name"</formula>
    </cfRule>
  </conditionalFormatting>
  <conditionalFormatting sqref="N500">
    <cfRule type="cellIs" dxfId="483" priority="1859" operator="equal">
      <formula>"Register Name"</formula>
    </cfRule>
    <cfRule type="cellIs" dxfId="482" priority="1860" operator="equal">
      <formula>"Field Name"</formula>
    </cfRule>
  </conditionalFormatting>
  <conditionalFormatting sqref="N506">
    <cfRule type="cellIs" dxfId="481" priority="1857" operator="equal">
      <formula>"Register Name"</formula>
    </cfRule>
    <cfRule type="cellIs" dxfId="480" priority="1858" operator="equal">
      <formula>"Field Name"</formula>
    </cfRule>
  </conditionalFormatting>
  <conditionalFormatting sqref="N518">
    <cfRule type="cellIs" dxfId="479" priority="1851" operator="equal">
      <formula>"Register Name"</formula>
    </cfRule>
    <cfRule type="cellIs" dxfId="478" priority="1852" operator="equal">
      <formula>"Field Name"</formula>
    </cfRule>
  </conditionalFormatting>
  <conditionalFormatting sqref="N516">
    <cfRule type="cellIs" dxfId="477" priority="1853" operator="equal">
      <formula>"Register Name"</formula>
    </cfRule>
    <cfRule type="cellIs" dxfId="476" priority="1854" operator="equal">
      <formula>"Field Name"</formula>
    </cfRule>
  </conditionalFormatting>
  <conditionalFormatting sqref="N514">
    <cfRule type="cellIs" dxfId="475" priority="1855" operator="equal">
      <formula>"Register Name"</formula>
    </cfRule>
    <cfRule type="cellIs" dxfId="474" priority="1856" operator="equal">
      <formula>"Field Name"</formula>
    </cfRule>
  </conditionalFormatting>
  <conditionalFormatting sqref="N520">
    <cfRule type="cellIs" dxfId="473" priority="1849" operator="equal">
      <formula>"Register Name"</formula>
    </cfRule>
    <cfRule type="cellIs" dxfId="472" priority="1850" operator="equal">
      <formula>"Field Name"</formula>
    </cfRule>
  </conditionalFormatting>
  <conditionalFormatting sqref="N522">
    <cfRule type="cellIs" dxfId="471" priority="1777" operator="equal">
      <formula>"Register Name"</formula>
    </cfRule>
    <cfRule type="cellIs" dxfId="470" priority="1778" operator="equal">
      <formula>"Field Name"</formula>
    </cfRule>
  </conditionalFormatting>
  <conditionalFormatting sqref="N512">
    <cfRule type="cellIs" dxfId="469" priority="1775" operator="equal">
      <formula>"Register Name"</formula>
    </cfRule>
    <cfRule type="cellIs" dxfId="468" priority="1776" operator="equal">
      <formula>"Field Name"</formula>
    </cfRule>
  </conditionalFormatting>
  <conditionalFormatting sqref="N496">
    <cfRule type="cellIs" dxfId="467" priority="721" operator="equal">
      <formula>"Register Name"</formula>
    </cfRule>
    <cfRule type="cellIs" dxfId="466" priority="722" operator="equal">
      <formula>"Field Name"</formula>
    </cfRule>
  </conditionalFormatting>
  <conditionalFormatting sqref="N491">
    <cfRule type="cellIs" dxfId="465" priority="717" operator="equal">
      <formula>"Register Name"</formula>
    </cfRule>
    <cfRule type="cellIs" dxfId="464" priority="718" operator="equal">
      <formula>"Field Name"</formula>
    </cfRule>
  </conditionalFormatting>
  <conditionalFormatting sqref="N494">
    <cfRule type="cellIs" dxfId="463" priority="719" operator="equal">
      <formula>"Register Name"</formula>
    </cfRule>
    <cfRule type="cellIs" dxfId="462" priority="720" operator="equal">
      <formula>"Field Name"</formula>
    </cfRule>
  </conditionalFormatting>
  <conditionalFormatting sqref="N489">
    <cfRule type="cellIs" dxfId="461" priority="715" operator="equal">
      <formula>"Register Name"</formula>
    </cfRule>
    <cfRule type="cellIs" dxfId="460" priority="716" operator="equal">
      <formula>"Field Name"</formula>
    </cfRule>
  </conditionalFormatting>
  <conditionalFormatting sqref="N485">
    <cfRule type="cellIs" dxfId="459" priority="711" operator="equal">
      <formula>"Register Name"</formula>
    </cfRule>
    <cfRule type="cellIs" dxfId="458" priority="712" operator="equal">
      <formula>"Field Name"</formula>
    </cfRule>
  </conditionalFormatting>
  <conditionalFormatting sqref="N487">
    <cfRule type="cellIs" dxfId="457" priority="713" operator="equal">
      <formula>"Register Name"</formula>
    </cfRule>
    <cfRule type="cellIs" dxfId="456" priority="714" operator="equal">
      <formula>"Field Name"</formula>
    </cfRule>
  </conditionalFormatting>
  <conditionalFormatting sqref="N483">
    <cfRule type="cellIs" dxfId="455" priority="709" operator="equal">
      <formula>"Register Name"</formula>
    </cfRule>
    <cfRule type="cellIs" dxfId="454" priority="710" operator="equal">
      <formula>"Field Name"</formula>
    </cfRule>
  </conditionalFormatting>
  <conditionalFormatting sqref="N481">
    <cfRule type="cellIs" dxfId="453" priority="707" operator="equal">
      <formula>"Register Name"</formula>
    </cfRule>
    <cfRule type="cellIs" dxfId="452" priority="708" operator="equal">
      <formula>"Field Name"</formula>
    </cfRule>
  </conditionalFormatting>
  <conditionalFormatting sqref="N479">
    <cfRule type="cellIs" dxfId="451" priority="705" operator="equal">
      <formula>"Register Name"</formula>
    </cfRule>
    <cfRule type="cellIs" dxfId="450" priority="706" operator="equal">
      <formula>"Field Name"</formula>
    </cfRule>
  </conditionalFormatting>
  <conditionalFormatting sqref="N477">
    <cfRule type="cellIs" dxfId="449" priority="703" operator="equal">
      <formula>"Register Name"</formula>
    </cfRule>
    <cfRule type="cellIs" dxfId="448" priority="704" operator="equal">
      <formula>"Field Name"</formula>
    </cfRule>
  </conditionalFormatting>
  <conditionalFormatting sqref="N475">
    <cfRule type="cellIs" dxfId="447" priority="701" operator="equal">
      <formula>"Register Name"</formula>
    </cfRule>
    <cfRule type="cellIs" dxfId="446" priority="702" operator="equal">
      <formula>"Field Name"</formula>
    </cfRule>
  </conditionalFormatting>
  <conditionalFormatting sqref="N473">
    <cfRule type="cellIs" dxfId="445" priority="699" operator="equal">
      <formula>"Register Name"</formula>
    </cfRule>
    <cfRule type="cellIs" dxfId="444" priority="700" operator="equal">
      <formula>"Field Name"</formula>
    </cfRule>
  </conditionalFormatting>
  <conditionalFormatting sqref="N438">
    <cfRule type="cellIs" dxfId="443" priority="665" operator="equal">
      <formula>"Register Name"</formula>
    </cfRule>
    <cfRule type="cellIs" dxfId="442" priority="666" operator="equal">
      <formula>"Field Name"</formula>
    </cfRule>
  </conditionalFormatting>
  <conditionalFormatting sqref="N469">
    <cfRule type="cellIs" dxfId="441" priority="695" operator="equal">
      <formula>"Register Name"</formula>
    </cfRule>
    <cfRule type="cellIs" dxfId="440" priority="696" operator="equal">
      <formula>"Field Name"</formula>
    </cfRule>
  </conditionalFormatting>
  <conditionalFormatting sqref="N467">
    <cfRule type="cellIs" dxfId="439" priority="693" operator="equal">
      <formula>"Register Name"</formula>
    </cfRule>
    <cfRule type="cellIs" dxfId="438" priority="694" operator="equal">
      <formula>"Field Name"</formula>
    </cfRule>
  </conditionalFormatting>
  <conditionalFormatting sqref="N448">
    <cfRule type="cellIs" dxfId="437" priority="675" operator="equal">
      <formula>"Register Name"</formula>
    </cfRule>
    <cfRule type="cellIs" dxfId="436" priority="676" operator="equal">
      <formula>"Field Name"</formula>
    </cfRule>
  </conditionalFormatting>
  <conditionalFormatting sqref="N458">
    <cfRule type="cellIs" dxfId="435" priority="685" operator="equal">
      <formula>"Register Name"</formula>
    </cfRule>
    <cfRule type="cellIs" dxfId="434" priority="686" operator="equal">
      <formula>"Field Name"</formula>
    </cfRule>
  </conditionalFormatting>
  <conditionalFormatting sqref="N446">
    <cfRule type="cellIs" dxfId="433" priority="673" operator="equal">
      <formula>"Register Name"</formula>
    </cfRule>
    <cfRule type="cellIs" dxfId="432" priority="674" operator="equal">
      <formula>"Field Name"</formula>
    </cfRule>
  </conditionalFormatting>
  <conditionalFormatting sqref="N436">
    <cfRule type="cellIs" dxfId="431" priority="663" operator="equal">
      <formula>"Register Name"</formula>
    </cfRule>
    <cfRule type="cellIs" dxfId="430" priority="664" operator="equal">
      <formula>"Field Name"</formula>
    </cfRule>
  </conditionalFormatting>
  <conditionalFormatting sqref="N471">
    <cfRule type="cellIs" dxfId="429" priority="697" operator="equal">
      <formula>"Register Name"</formula>
    </cfRule>
    <cfRule type="cellIs" dxfId="428" priority="698" operator="equal">
      <formula>"Field Name"</formula>
    </cfRule>
  </conditionalFormatting>
  <conditionalFormatting sqref="N461">
    <cfRule type="cellIs" dxfId="427" priority="687" operator="equal">
      <formula>"Register Name"</formula>
    </cfRule>
    <cfRule type="cellIs" dxfId="426" priority="688" operator="equal">
      <formula>"Field Name"</formula>
    </cfRule>
  </conditionalFormatting>
  <conditionalFormatting sqref="N432">
    <cfRule type="cellIs" dxfId="425" priority="659" operator="equal">
      <formula>"Register Name"</formula>
    </cfRule>
    <cfRule type="cellIs" dxfId="424" priority="660" operator="equal">
      <formula>"Field Name"</formula>
    </cfRule>
  </conditionalFormatting>
  <conditionalFormatting sqref="N430">
    <cfRule type="cellIs" dxfId="423" priority="657" operator="equal">
      <formula>"Register Name"</formula>
    </cfRule>
    <cfRule type="cellIs" dxfId="422" priority="658" operator="equal">
      <formula>"Field Name"</formula>
    </cfRule>
  </conditionalFormatting>
  <conditionalFormatting sqref="N454">
    <cfRule type="cellIs" dxfId="421" priority="681" operator="equal">
      <formula>"Register Name"</formula>
    </cfRule>
    <cfRule type="cellIs" dxfId="420" priority="682" operator="equal">
      <formula>"Field Name"</formula>
    </cfRule>
  </conditionalFormatting>
  <conditionalFormatting sqref="N440">
    <cfRule type="cellIs" dxfId="419" priority="667" operator="equal">
      <formula>"Register Name"</formula>
    </cfRule>
    <cfRule type="cellIs" dxfId="418" priority="668" operator="equal">
      <formula>"Field Name"</formula>
    </cfRule>
  </conditionalFormatting>
  <conditionalFormatting sqref="N465">
    <cfRule type="cellIs" dxfId="417" priority="691" operator="equal">
      <formula>"Register Name"</formula>
    </cfRule>
    <cfRule type="cellIs" dxfId="416" priority="692" operator="equal">
      <formula>"Field Name"</formula>
    </cfRule>
  </conditionalFormatting>
  <conditionalFormatting sqref="N452">
    <cfRule type="cellIs" dxfId="415" priority="679" operator="equal">
      <formula>"Register Name"</formula>
    </cfRule>
    <cfRule type="cellIs" dxfId="414" priority="680" operator="equal">
      <formula>"Field Name"</formula>
    </cfRule>
  </conditionalFormatting>
  <conditionalFormatting sqref="N463">
    <cfRule type="cellIs" dxfId="413" priority="689" operator="equal">
      <formula>"Register Name"</formula>
    </cfRule>
    <cfRule type="cellIs" dxfId="412" priority="690" operator="equal">
      <formula>"Field Name"</formula>
    </cfRule>
  </conditionalFormatting>
  <conditionalFormatting sqref="N434">
    <cfRule type="cellIs" dxfId="411" priority="661" operator="equal">
      <formula>"Register Name"</formula>
    </cfRule>
    <cfRule type="cellIs" dxfId="410" priority="662" operator="equal">
      <formula>"Field Name"</formula>
    </cfRule>
  </conditionalFormatting>
  <conditionalFormatting sqref="N362">
    <cfRule type="cellIs" dxfId="409" priority="591" operator="equal">
      <formula>"Register Name"</formula>
    </cfRule>
    <cfRule type="cellIs" dxfId="408" priority="592" operator="equal">
      <formula>"Field Name"</formula>
    </cfRule>
  </conditionalFormatting>
  <conditionalFormatting sqref="N357">
    <cfRule type="cellIs" dxfId="407" priority="587" operator="equal">
      <formula>"Register Name"</formula>
    </cfRule>
    <cfRule type="cellIs" dxfId="406" priority="588" operator="equal">
      <formula>"Field Name"</formula>
    </cfRule>
  </conditionalFormatting>
  <conditionalFormatting sqref="N349">
    <cfRule type="cellIs" dxfId="405" priority="579" operator="equal">
      <formula>"Register Name"</formula>
    </cfRule>
    <cfRule type="cellIs" dxfId="404" priority="580" operator="equal">
      <formula>"Field Name"</formula>
    </cfRule>
  </conditionalFormatting>
  <conditionalFormatting sqref="N384">
    <cfRule type="cellIs" dxfId="403" priority="613" operator="equal">
      <formula>"Register Name"</formula>
    </cfRule>
    <cfRule type="cellIs" dxfId="402" priority="614" operator="equal">
      <formula>"Field Name"</formula>
    </cfRule>
  </conditionalFormatting>
  <conditionalFormatting sqref="N382">
    <cfRule type="cellIs" dxfId="401" priority="611" operator="equal">
      <formula>"Register Name"</formula>
    </cfRule>
    <cfRule type="cellIs" dxfId="400" priority="612" operator="equal">
      <formula>"Field Name"</formula>
    </cfRule>
  </conditionalFormatting>
  <conditionalFormatting sqref="N380">
    <cfRule type="cellIs" dxfId="399" priority="609" operator="equal">
      <formula>"Register Name"</formula>
    </cfRule>
    <cfRule type="cellIs" dxfId="398" priority="610" operator="equal">
      <formula>"Field Name"</formula>
    </cfRule>
  </conditionalFormatting>
  <conditionalFormatting sqref="N378">
    <cfRule type="cellIs" dxfId="397" priority="607" operator="equal">
      <formula>"Register Name"</formula>
    </cfRule>
    <cfRule type="cellIs" dxfId="396" priority="608" operator="equal">
      <formula>"Field Name"</formula>
    </cfRule>
  </conditionalFormatting>
  <conditionalFormatting sqref="N376">
    <cfRule type="cellIs" dxfId="395" priority="605" operator="equal">
      <formula>"Register Name"</formula>
    </cfRule>
    <cfRule type="cellIs" dxfId="394" priority="606" operator="equal">
      <formula>"Field Name"</formula>
    </cfRule>
  </conditionalFormatting>
  <conditionalFormatting sqref="N374">
    <cfRule type="cellIs" dxfId="393" priority="603" operator="equal">
      <formula>"Register Name"</formula>
    </cfRule>
    <cfRule type="cellIs" dxfId="392" priority="604" operator="equal">
      <formula>"Field Name"</formula>
    </cfRule>
  </conditionalFormatting>
  <conditionalFormatting sqref="N368">
    <cfRule type="cellIs" dxfId="391" priority="597" operator="equal">
      <formula>"Register Name"</formula>
    </cfRule>
    <cfRule type="cellIs" dxfId="390" priority="598" operator="equal">
      <formula>"Field Name"</formula>
    </cfRule>
  </conditionalFormatting>
  <conditionalFormatting sqref="N372">
    <cfRule type="cellIs" dxfId="389" priority="601" operator="equal">
      <formula>"Register Name"</formula>
    </cfRule>
    <cfRule type="cellIs" dxfId="388" priority="602" operator="equal">
      <formula>"Field Name"</formula>
    </cfRule>
  </conditionalFormatting>
  <conditionalFormatting sqref="N370">
    <cfRule type="cellIs" dxfId="387" priority="599" operator="equal">
      <formula>"Register Name"</formula>
    </cfRule>
    <cfRule type="cellIs" dxfId="386" priority="600" operator="equal">
      <formula>"Field Name"</formula>
    </cfRule>
  </conditionalFormatting>
  <conditionalFormatting sqref="N364">
    <cfRule type="cellIs" dxfId="385" priority="593" operator="equal">
      <formula>"Register Name"</formula>
    </cfRule>
    <cfRule type="cellIs" dxfId="384" priority="594" operator="equal">
      <formula>"Field Name"</formula>
    </cfRule>
  </conditionalFormatting>
  <conditionalFormatting sqref="N366">
    <cfRule type="cellIs" dxfId="383" priority="595" operator="equal">
      <formula>"Register Name"</formula>
    </cfRule>
    <cfRule type="cellIs" dxfId="382" priority="596" operator="equal">
      <formula>"Field Name"</formula>
    </cfRule>
  </conditionalFormatting>
  <conditionalFormatting sqref="N300">
    <cfRule type="cellIs" dxfId="381" priority="531" operator="equal">
      <formula>"Register Name"</formula>
    </cfRule>
    <cfRule type="cellIs" dxfId="380" priority="532" operator="equal">
      <formula>"Field Name"</formula>
    </cfRule>
  </conditionalFormatting>
  <conditionalFormatting sqref="N304">
    <cfRule type="cellIs" dxfId="379" priority="535" operator="equal">
      <formula>"Register Name"</formula>
    </cfRule>
    <cfRule type="cellIs" dxfId="378" priority="536" operator="equal">
      <formula>"Field Name"</formula>
    </cfRule>
  </conditionalFormatting>
  <conditionalFormatting sqref="N359">
    <cfRule type="cellIs" dxfId="377" priority="589" operator="equal">
      <formula>"Register Name"</formula>
    </cfRule>
    <cfRule type="cellIs" dxfId="376" priority="590" operator="equal">
      <formula>"Field Name"</formula>
    </cfRule>
  </conditionalFormatting>
  <conditionalFormatting sqref="N353">
    <cfRule type="cellIs" dxfId="375" priority="583" operator="equal">
      <formula>"Register Name"</formula>
    </cfRule>
    <cfRule type="cellIs" dxfId="374" priority="584" operator="equal">
      <formula>"Field Name"</formula>
    </cfRule>
  </conditionalFormatting>
  <conditionalFormatting sqref="N355">
    <cfRule type="cellIs" dxfId="373" priority="585" operator="equal">
      <formula>"Register Name"</formula>
    </cfRule>
    <cfRule type="cellIs" dxfId="372" priority="586" operator="equal">
      <formula>"Field Name"</formula>
    </cfRule>
  </conditionalFormatting>
  <conditionalFormatting sqref="N324">
    <cfRule type="cellIs" dxfId="371" priority="555" operator="equal">
      <formula>"Register Name"</formula>
    </cfRule>
    <cfRule type="cellIs" dxfId="370" priority="556" operator="equal">
      <formula>"Field Name"</formula>
    </cfRule>
  </conditionalFormatting>
  <conditionalFormatting sqref="N326">
    <cfRule type="cellIs" dxfId="369" priority="557" operator="equal">
      <formula>"Register Name"</formula>
    </cfRule>
    <cfRule type="cellIs" dxfId="368" priority="558" operator="equal">
      <formula>"Field Name"</formula>
    </cfRule>
  </conditionalFormatting>
  <conditionalFormatting sqref="N322">
    <cfRule type="cellIs" dxfId="367" priority="553" operator="equal">
      <formula>"Register Name"</formula>
    </cfRule>
    <cfRule type="cellIs" dxfId="366" priority="554" operator="equal">
      <formula>"Field Name"</formula>
    </cfRule>
  </conditionalFormatting>
  <conditionalFormatting sqref="N320">
    <cfRule type="cellIs" dxfId="365" priority="551" operator="equal">
      <formula>"Register Name"</formula>
    </cfRule>
    <cfRule type="cellIs" dxfId="364" priority="552" operator="equal">
      <formula>"Field Name"</formula>
    </cfRule>
  </conditionalFormatting>
  <conditionalFormatting sqref="N318">
    <cfRule type="cellIs" dxfId="363" priority="549" operator="equal">
      <formula>"Register Name"</formula>
    </cfRule>
    <cfRule type="cellIs" dxfId="362" priority="550" operator="equal">
      <formula>"Field Name"</formula>
    </cfRule>
  </conditionalFormatting>
  <conditionalFormatting sqref="N314">
    <cfRule type="cellIs" dxfId="361" priority="545" operator="equal">
      <formula>"Register Name"</formula>
    </cfRule>
    <cfRule type="cellIs" dxfId="360" priority="546" operator="equal">
      <formula>"Field Name"</formula>
    </cfRule>
  </conditionalFormatting>
  <conditionalFormatting sqref="N316">
    <cfRule type="cellIs" dxfId="359" priority="547" operator="equal">
      <formula>"Register Name"</formula>
    </cfRule>
    <cfRule type="cellIs" dxfId="358" priority="548" operator="equal">
      <formula>"Field Name"</formula>
    </cfRule>
  </conditionalFormatting>
  <conditionalFormatting sqref="N312">
    <cfRule type="cellIs" dxfId="357" priority="543" operator="equal">
      <formula>"Register Name"</formula>
    </cfRule>
    <cfRule type="cellIs" dxfId="356" priority="544" operator="equal">
      <formula>"Field Name"</formula>
    </cfRule>
  </conditionalFormatting>
  <conditionalFormatting sqref="N310">
    <cfRule type="cellIs" dxfId="355" priority="541" operator="equal">
      <formula>"Register Name"</formula>
    </cfRule>
    <cfRule type="cellIs" dxfId="354" priority="542" operator="equal">
      <formula>"Field Name"</formula>
    </cfRule>
  </conditionalFormatting>
  <conditionalFormatting sqref="N308">
    <cfRule type="cellIs" dxfId="353" priority="539" operator="equal">
      <formula>"Register Name"</formula>
    </cfRule>
    <cfRule type="cellIs" dxfId="352" priority="540" operator="equal">
      <formula>"Field Name"</formula>
    </cfRule>
  </conditionalFormatting>
  <conditionalFormatting sqref="N306">
    <cfRule type="cellIs" dxfId="351" priority="537" operator="equal">
      <formula>"Register Name"</formula>
    </cfRule>
    <cfRule type="cellIs" dxfId="350" priority="538" operator="equal">
      <formula>"Field Name"</formula>
    </cfRule>
  </conditionalFormatting>
  <conditionalFormatting sqref="N302">
    <cfRule type="cellIs" dxfId="349" priority="533" operator="equal">
      <formula>"Register Name"</formula>
    </cfRule>
    <cfRule type="cellIs" dxfId="348" priority="534" operator="equal">
      <formula>"Field Name"</formula>
    </cfRule>
  </conditionalFormatting>
  <conditionalFormatting sqref="N298">
    <cfRule type="cellIs" dxfId="347" priority="529" operator="equal">
      <formula>"Register Name"</formula>
    </cfRule>
    <cfRule type="cellIs" dxfId="346" priority="530" operator="equal">
      <formula>"Field Name"</formula>
    </cfRule>
  </conditionalFormatting>
  <conditionalFormatting sqref="N296">
    <cfRule type="cellIs" dxfId="345" priority="527" operator="equal">
      <formula>"Register Name"</formula>
    </cfRule>
    <cfRule type="cellIs" dxfId="344" priority="528" operator="equal">
      <formula>"Field Name"</formula>
    </cfRule>
  </conditionalFormatting>
  <conditionalFormatting sqref="N351">
    <cfRule type="cellIs" dxfId="343" priority="581" operator="equal">
      <formula>"Register Name"</formula>
    </cfRule>
    <cfRule type="cellIs" dxfId="342" priority="582" operator="equal">
      <formula>"Field Name"</formula>
    </cfRule>
  </conditionalFormatting>
  <conditionalFormatting sqref="N345">
    <cfRule type="cellIs" dxfId="341" priority="575" operator="equal">
      <formula>"Register Name"</formula>
    </cfRule>
    <cfRule type="cellIs" dxfId="340" priority="576" operator="equal">
      <formula>"Field Name"</formula>
    </cfRule>
  </conditionalFormatting>
  <conditionalFormatting sqref="N347">
    <cfRule type="cellIs" dxfId="339" priority="577" operator="equal">
      <formula>"Register Name"</formula>
    </cfRule>
    <cfRule type="cellIs" dxfId="338" priority="578" operator="equal">
      <formula>"Field Name"</formula>
    </cfRule>
  </conditionalFormatting>
  <conditionalFormatting sqref="N341">
    <cfRule type="cellIs" dxfId="337" priority="571" operator="equal">
      <formula>"Register Name"</formula>
    </cfRule>
    <cfRule type="cellIs" dxfId="336" priority="572" operator="equal">
      <formula>"Field Name"</formula>
    </cfRule>
  </conditionalFormatting>
  <conditionalFormatting sqref="N343">
    <cfRule type="cellIs" dxfId="335" priority="573" operator="equal">
      <formula>"Register Name"</formula>
    </cfRule>
    <cfRule type="cellIs" dxfId="334" priority="574" operator="equal">
      <formula>"Field Name"</formula>
    </cfRule>
  </conditionalFormatting>
  <conditionalFormatting sqref="N339">
    <cfRule type="cellIs" dxfId="333" priority="569" operator="equal">
      <formula>"Register Name"</formula>
    </cfRule>
    <cfRule type="cellIs" dxfId="332" priority="570" operator="equal">
      <formula>"Field Name"</formula>
    </cfRule>
  </conditionalFormatting>
  <conditionalFormatting sqref="N335">
    <cfRule type="cellIs" dxfId="331" priority="565" operator="equal">
      <formula>"Register Name"</formula>
    </cfRule>
    <cfRule type="cellIs" dxfId="330" priority="566" operator="equal">
      <formula>"Field Name"</formula>
    </cfRule>
  </conditionalFormatting>
  <conditionalFormatting sqref="N337">
    <cfRule type="cellIs" dxfId="329" priority="567" operator="equal">
      <formula>"Register Name"</formula>
    </cfRule>
    <cfRule type="cellIs" dxfId="328" priority="568" operator="equal">
      <formula>"Field Name"</formula>
    </cfRule>
  </conditionalFormatting>
  <conditionalFormatting sqref="N333">
    <cfRule type="cellIs" dxfId="327" priority="563" operator="equal">
      <formula>"Register Name"</formula>
    </cfRule>
    <cfRule type="cellIs" dxfId="326" priority="564" operator="equal">
      <formula>"Field Name"</formula>
    </cfRule>
  </conditionalFormatting>
  <conditionalFormatting sqref="N331">
    <cfRule type="cellIs" dxfId="325" priority="561" operator="equal">
      <formula>"Register Name"</formula>
    </cfRule>
    <cfRule type="cellIs" dxfId="324" priority="562" operator="equal">
      <formula>"Field Name"</formula>
    </cfRule>
  </conditionalFormatting>
  <conditionalFormatting sqref="N329">
    <cfRule type="cellIs" dxfId="323" priority="559" operator="equal">
      <formula>"Register Name"</formula>
    </cfRule>
    <cfRule type="cellIs" dxfId="322" priority="560" operator="equal">
      <formula>"Field Name"</formula>
    </cfRule>
  </conditionalFormatting>
  <conditionalFormatting sqref="N293">
    <cfRule type="cellIs" dxfId="321" priority="525" operator="equal">
      <formula>"Register Name"</formula>
    </cfRule>
    <cfRule type="cellIs" dxfId="320" priority="526" operator="equal">
      <formula>"Field Name"</formula>
    </cfRule>
  </conditionalFormatting>
  <conditionalFormatting sqref="N287">
    <cfRule type="cellIs" dxfId="319" priority="519" operator="equal">
      <formula>"Register Name"</formula>
    </cfRule>
    <cfRule type="cellIs" dxfId="318" priority="520" operator="equal">
      <formula>"Field Name"</formula>
    </cfRule>
  </conditionalFormatting>
  <conditionalFormatting sqref="N291">
    <cfRule type="cellIs" dxfId="317" priority="523" operator="equal">
      <formula>"Register Name"</formula>
    </cfRule>
    <cfRule type="cellIs" dxfId="316" priority="524" operator="equal">
      <formula>"Field Name"</formula>
    </cfRule>
  </conditionalFormatting>
  <conditionalFormatting sqref="N289">
    <cfRule type="cellIs" dxfId="315" priority="521" operator="equal">
      <formula>"Register Name"</formula>
    </cfRule>
    <cfRule type="cellIs" dxfId="314" priority="522" operator="equal">
      <formula>"Field Name"</formula>
    </cfRule>
  </conditionalFormatting>
  <conditionalFormatting sqref="N258">
    <cfRule type="cellIs" dxfId="313" priority="491" operator="equal">
      <formula>"Register Name"</formula>
    </cfRule>
    <cfRule type="cellIs" dxfId="312" priority="492" operator="equal">
      <formula>"Field Name"</formula>
    </cfRule>
  </conditionalFormatting>
  <conditionalFormatting sqref="N285">
    <cfRule type="cellIs" dxfId="311" priority="517" operator="equal">
      <formula>"Register Name"</formula>
    </cfRule>
    <cfRule type="cellIs" dxfId="310" priority="518" operator="equal">
      <formula>"Field Name"</formula>
    </cfRule>
  </conditionalFormatting>
  <conditionalFormatting sqref="N283">
    <cfRule type="cellIs" dxfId="309" priority="515" operator="equal">
      <formula>"Register Name"</formula>
    </cfRule>
    <cfRule type="cellIs" dxfId="308" priority="516" operator="equal">
      <formula>"Field Name"</formula>
    </cfRule>
  </conditionalFormatting>
  <conditionalFormatting sqref="N279">
    <cfRule type="cellIs" dxfId="307" priority="511" operator="equal">
      <formula>"Register Name"</formula>
    </cfRule>
    <cfRule type="cellIs" dxfId="306" priority="512" operator="equal">
      <formula>"Field Name"</formula>
    </cfRule>
  </conditionalFormatting>
  <conditionalFormatting sqref="N281">
    <cfRule type="cellIs" dxfId="305" priority="513" operator="equal">
      <formula>"Register Name"</formula>
    </cfRule>
    <cfRule type="cellIs" dxfId="304" priority="514" operator="equal">
      <formula>"Field Name"</formula>
    </cfRule>
  </conditionalFormatting>
  <conditionalFormatting sqref="N277">
    <cfRule type="cellIs" dxfId="303" priority="509" operator="equal">
      <formula>"Register Name"</formula>
    </cfRule>
    <cfRule type="cellIs" dxfId="302" priority="510" operator="equal">
      <formula>"Field Name"</formula>
    </cfRule>
  </conditionalFormatting>
  <conditionalFormatting sqref="N275">
    <cfRule type="cellIs" dxfId="301" priority="507" operator="equal">
      <formula>"Register Name"</formula>
    </cfRule>
    <cfRule type="cellIs" dxfId="300" priority="508" operator="equal">
      <formula>"Field Name"</formula>
    </cfRule>
  </conditionalFormatting>
  <conditionalFormatting sqref="N273">
    <cfRule type="cellIs" dxfId="299" priority="505" operator="equal">
      <formula>"Register Name"</formula>
    </cfRule>
    <cfRule type="cellIs" dxfId="298" priority="506" operator="equal">
      <formula>"Field Name"</formula>
    </cfRule>
  </conditionalFormatting>
  <conditionalFormatting sqref="N271">
    <cfRule type="cellIs" dxfId="297" priority="503" operator="equal">
      <formula>"Register Name"</formula>
    </cfRule>
    <cfRule type="cellIs" dxfId="296" priority="504" operator="equal">
      <formula>"Field Name"</formula>
    </cfRule>
  </conditionalFormatting>
  <conditionalFormatting sqref="N269">
    <cfRule type="cellIs" dxfId="295" priority="501" operator="equal">
      <formula>"Register Name"</formula>
    </cfRule>
    <cfRule type="cellIs" dxfId="294" priority="502" operator="equal">
      <formula>"Field Name"</formula>
    </cfRule>
  </conditionalFormatting>
  <conditionalFormatting sqref="N267">
    <cfRule type="cellIs" dxfId="293" priority="499" operator="equal">
      <formula>"Register Name"</formula>
    </cfRule>
    <cfRule type="cellIs" dxfId="292" priority="500" operator="equal">
      <formula>"Field Name"</formula>
    </cfRule>
  </conditionalFormatting>
  <conditionalFormatting sqref="N265">
    <cfRule type="cellIs" dxfId="291" priority="497" operator="equal">
      <formula>"Register Name"</formula>
    </cfRule>
    <cfRule type="cellIs" dxfId="290" priority="498" operator="equal">
      <formula>"Field Name"</formula>
    </cfRule>
  </conditionalFormatting>
  <conditionalFormatting sqref="N197">
    <cfRule type="cellIs" dxfId="289" priority="431" operator="equal">
      <formula>"Register Name"</formula>
    </cfRule>
    <cfRule type="cellIs" dxfId="288" priority="432" operator="equal">
      <formula>"Field Name"</formula>
    </cfRule>
  </conditionalFormatting>
  <conditionalFormatting sqref="N263">
    <cfRule type="cellIs" dxfId="287" priority="495" operator="equal">
      <formula>"Register Name"</formula>
    </cfRule>
    <cfRule type="cellIs" dxfId="286" priority="496" operator="equal">
      <formula>"Field Name"</formula>
    </cfRule>
  </conditionalFormatting>
  <conditionalFormatting sqref="N260">
    <cfRule type="cellIs" dxfId="285" priority="493" operator="equal">
      <formula>"Register Name"</formula>
    </cfRule>
    <cfRule type="cellIs" dxfId="284" priority="494" operator="equal">
      <formula>"Field Name"</formula>
    </cfRule>
  </conditionalFormatting>
  <conditionalFormatting sqref="N256">
    <cfRule type="cellIs" dxfId="283" priority="489" operator="equal">
      <formula>"Register Name"</formula>
    </cfRule>
    <cfRule type="cellIs" dxfId="282" priority="490" operator="equal">
      <formula>"Field Name"</formula>
    </cfRule>
  </conditionalFormatting>
  <conditionalFormatting sqref="N254">
    <cfRule type="cellIs" dxfId="281" priority="487" operator="equal">
      <formula>"Register Name"</formula>
    </cfRule>
    <cfRule type="cellIs" dxfId="280" priority="488" operator="equal">
      <formula>"Field Name"</formula>
    </cfRule>
  </conditionalFormatting>
  <conditionalFormatting sqref="N252">
    <cfRule type="cellIs" dxfId="279" priority="485" operator="equal">
      <formula>"Register Name"</formula>
    </cfRule>
    <cfRule type="cellIs" dxfId="278" priority="486" operator="equal">
      <formula>"Field Name"</formula>
    </cfRule>
  </conditionalFormatting>
  <conditionalFormatting sqref="N250">
    <cfRule type="cellIs" dxfId="277" priority="483" operator="equal">
      <formula>"Register Name"</formula>
    </cfRule>
    <cfRule type="cellIs" dxfId="276" priority="484" operator="equal">
      <formula>"Field Name"</formula>
    </cfRule>
  </conditionalFormatting>
  <conditionalFormatting sqref="N248">
    <cfRule type="cellIs" dxfId="275" priority="481" operator="equal">
      <formula>"Register Name"</formula>
    </cfRule>
    <cfRule type="cellIs" dxfId="274" priority="482" operator="equal">
      <formula>"Field Name"</formula>
    </cfRule>
  </conditionalFormatting>
  <conditionalFormatting sqref="N246">
    <cfRule type="cellIs" dxfId="273" priority="479" operator="equal">
      <formula>"Register Name"</formula>
    </cfRule>
    <cfRule type="cellIs" dxfId="272" priority="480" operator="equal">
      <formula>"Field Name"</formula>
    </cfRule>
  </conditionalFormatting>
  <conditionalFormatting sqref="N242">
    <cfRule type="cellIs" dxfId="271" priority="475" operator="equal">
      <formula>"Register Name"</formula>
    </cfRule>
    <cfRule type="cellIs" dxfId="270" priority="476" operator="equal">
      <formula>"Field Name"</formula>
    </cfRule>
  </conditionalFormatting>
  <conditionalFormatting sqref="N244">
    <cfRule type="cellIs" dxfId="269" priority="477" operator="equal">
      <formula>"Register Name"</formula>
    </cfRule>
    <cfRule type="cellIs" dxfId="268" priority="478" operator="equal">
      <formula>"Field Name"</formula>
    </cfRule>
  </conditionalFormatting>
  <conditionalFormatting sqref="N240">
    <cfRule type="cellIs" dxfId="267" priority="473" operator="equal">
      <formula>"Register Name"</formula>
    </cfRule>
    <cfRule type="cellIs" dxfId="266" priority="474" operator="equal">
      <formula>"Field Name"</formula>
    </cfRule>
  </conditionalFormatting>
  <conditionalFormatting sqref="N238">
    <cfRule type="cellIs" dxfId="265" priority="471" operator="equal">
      <formula>"Register Name"</formula>
    </cfRule>
    <cfRule type="cellIs" dxfId="264" priority="472" operator="equal">
      <formula>"Field Name"</formula>
    </cfRule>
  </conditionalFormatting>
  <conditionalFormatting sqref="N236">
    <cfRule type="cellIs" dxfId="263" priority="469" operator="equal">
      <formula>"Register Name"</formula>
    </cfRule>
    <cfRule type="cellIs" dxfId="262" priority="470" operator="equal">
      <formula>"Field Name"</formula>
    </cfRule>
  </conditionalFormatting>
  <conditionalFormatting sqref="N234">
    <cfRule type="cellIs" dxfId="261" priority="467" operator="equal">
      <formula>"Register Name"</formula>
    </cfRule>
    <cfRule type="cellIs" dxfId="260" priority="468" operator="equal">
      <formula>"Field Name"</formula>
    </cfRule>
  </conditionalFormatting>
  <conditionalFormatting sqref="N232">
    <cfRule type="cellIs" dxfId="259" priority="465" operator="equal">
      <formula>"Register Name"</formula>
    </cfRule>
    <cfRule type="cellIs" dxfId="258" priority="466" operator="equal">
      <formula>"Field Name"</formula>
    </cfRule>
  </conditionalFormatting>
  <conditionalFormatting sqref="N401">
    <cfRule type="cellIs" dxfId="257" priority="629" operator="equal">
      <formula>"Register Name"</formula>
    </cfRule>
    <cfRule type="cellIs" dxfId="256" priority="630" operator="equal">
      <formula>"Field Name"</formula>
    </cfRule>
  </conditionalFormatting>
  <conditionalFormatting sqref="N399">
    <cfRule type="cellIs" dxfId="255" priority="627" operator="equal">
      <formula>"Register Name"</formula>
    </cfRule>
    <cfRule type="cellIs" dxfId="254" priority="628" operator="equal">
      <formula>"Field Name"</formula>
    </cfRule>
  </conditionalFormatting>
  <conditionalFormatting sqref="N403">
    <cfRule type="cellIs" dxfId="253" priority="631" operator="equal">
      <formula>"Register Name"</formula>
    </cfRule>
    <cfRule type="cellIs" dxfId="252" priority="632" operator="equal">
      <formula>"Field Name"</formula>
    </cfRule>
  </conditionalFormatting>
  <conditionalFormatting sqref="N425">
    <cfRule type="cellIs" dxfId="251" priority="653" operator="equal">
      <formula>"Register Name"</formula>
    </cfRule>
    <cfRule type="cellIs" dxfId="250" priority="654" operator="equal">
      <formula>"Field Name"</formula>
    </cfRule>
  </conditionalFormatting>
  <conditionalFormatting sqref="N413">
    <cfRule type="cellIs" dxfId="249" priority="641" operator="equal">
      <formula>"Register Name"</formula>
    </cfRule>
    <cfRule type="cellIs" dxfId="248" priority="642" operator="equal">
      <formula>"Field Name"</formula>
    </cfRule>
  </conditionalFormatting>
  <conditionalFormatting sqref="N411">
    <cfRule type="cellIs" dxfId="247" priority="639" operator="equal">
      <formula>"Register Name"</formula>
    </cfRule>
    <cfRule type="cellIs" dxfId="246" priority="640" operator="equal">
      <formula>"Field Name"</formula>
    </cfRule>
  </conditionalFormatting>
  <conditionalFormatting sqref="N409">
    <cfRule type="cellIs" dxfId="245" priority="637" operator="equal">
      <formula>"Register Name"</formula>
    </cfRule>
    <cfRule type="cellIs" dxfId="244" priority="638" operator="equal">
      <formula>"Field Name"</formula>
    </cfRule>
  </conditionalFormatting>
  <conditionalFormatting sqref="N407">
    <cfRule type="cellIs" dxfId="243" priority="635" operator="equal">
      <formula>"Register Name"</formula>
    </cfRule>
    <cfRule type="cellIs" dxfId="242" priority="636" operator="equal">
      <formula>"Field Name"</formula>
    </cfRule>
  </conditionalFormatting>
  <conditionalFormatting sqref="N405">
    <cfRule type="cellIs" dxfId="241" priority="633" operator="equal">
      <formula>"Register Name"</formula>
    </cfRule>
    <cfRule type="cellIs" dxfId="240" priority="634" operator="equal">
      <formula>"Field Name"</formula>
    </cfRule>
  </conditionalFormatting>
  <conditionalFormatting sqref="N456">
    <cfRule type="cellIs" dxfId="239" priority="683" operator="equal">
      <formula>"Register Name"</formula>
    </cfRule>
    <cfRule type="cellIs" dxfId="238" priority="684" operator="equal">
      <formula>"Field Name"</formula>
    </cfRule>
  </conditionalFormatting>
  <conditionalFormatting sqref="N397">
    <cfRule type="cellIs" dxfId="237" priority="625" operator="equal">
      <formula>"Register Name"</formula>
    </cfRule>
    <cfRule type="cellIs" dxfId="236" priority="626" operator="equal">
      <formula>"Field Name"</formula>
    </cfRule>
  </conditionalFormatting>
  <conditionalFormatting sqref="N395">
    <cfRule type="cellIs" dxfId="235" priority="623" operator="equal">
      <formula>"Register Name"</formula>
    </cfRule>
    <cfRule type="cellIs" dxfId="234" priority="624" operator="equal">
      <formula>"Field Name"</formula>
    </cfRule>
  </conditionalFormatting>
  <conditionalFormatting sqref="N450">
    <cfRule type="cellIs" dxfId="233" priority="677" operator="equal">
      <formula>"Register Name"</formula>
    </cfRule>
    <cfRule type="cellIs" dxfId="232" priority="678" operator="equal">
      <formula>"Field Name"</formula>
    </cfRule>
  </conditionalFormatting>
  <conditionalFormatting sqref="N390">
    <cfRule type="cellIs" dxfId="231" priority="619" operator="equal">
      <formula>"Register Name"</formula>
    </cfRule>
    <cfRule type="cellIs" dxfId="230" priority="620" operator="equal">
      <formula>"Field Name"</formula>
    </cfRule>
  </conditionalFormatting>
  <conditionalFormatting sqref="N388">
    <cfRule type="cellIs" dxfId="229" priority="617" operator="equal">
      <formula>"Register Name"</formula>
    </cfRule>
    <cfRule type="cellIs" dxfId="228" priority="618" operator="equal">
      <formula>"Field Name"</formula>
    </cfRule>
  </conditionalFormatting>
  <conditionalFormatting sqref="N444">
    <cfRule type="cellIs" dxfId="227" priority="671" operator="equal">
      <formula>"Register Name"</formula>
    </cfRule>
    <cfRule type="cellIs" dxfId="226" priority="672" operator="equal">
      <formula>"Field Name"</formula>
    </cfRule>
  </conditionalFormatting>
  <conditionalFormatting sqref="N442">
    <cfRule type="cellIs" dxfId="225" priority="669" operator="equal">
      <formula>"Register Name"</formula>
    </cfRule>
    <cfRule type="cellIs" dxfId="224" priority="670" operator="equal">
      <formula>"Field Name"</formula>
    </cfRule>
  </conditionalFormatting>
  <conditionalFormatting sqref="N428">
    <cfRule type="cellIs" dxfId="223" priority="655" operator="equal">
      <formula>"Register Name"</formula>
    </cfRule>
    <cfRule type="cellIs" dxfId="222" priority="656" operator="equal">
      <formula>"Field Name"</formula>
    </cfRule>
  </conditionalFormatting>
  <conditionalFormatting sqref="N423">
    <cfRule type="cellIs" dxfId="221" priority="651" operator="equal">
      <formula>"Register Name"</formula>
    </cfRule>
    <cfRule type="cellIs" dxfId="220" priority="652" operator="equal">
      <formula>"Field Name"</formula>
    </cfRule>
  </conditionalFormatting>
  <conditionalFormatting sqref="N421">
    <cfRule type="cellIs" dxfId="219" priority="649" operator="equal">
      <formula>"Register Name"</formula>
    </cfRule>
    <cfRule type="cellIs" dxfId="218" priority="650" operator="equal">
      <formula>"Field Name"</formula>
    </cfRule>
  </conditionalFormatting>
  <conditionalFormatting sqref="N419">
    <cfRule type="cellIs" dxfId="217" priority="647" operator="equal">
      <formula>"Register Name"</formula>
    </cfRule>
    <cfRule type="cellIs" dxfId="216" priority="648" operator="equal">
      <formula>"Field Name"</formula>
    </cfRule>
  </conditionalFormatting>
  <conditionalFormatting sqref="N417">
    <cfRule type="cellIs" dxfId="215" priority="645" operator="equal">
      <formula>"Register Name"</formula>
    </cfRule>
    <cfRule type="cellIs" dxfId="214" priority="646" operator="equal">
      <formula>"Field Name"</formula>
    </cfRule>
  </conditionalFormatting>
  <conditionalFormatting sqref="N415">
    <cfRule type="cellIs" dxfId="213" priority="643" operator="equal">
      <formula>"Register Name"</formula>
    </cfRule>
    <cfRule type="cellIs" dxfId="212" priority="644" operator="equal">
      <formula>"Field Name"</formula>
    </cfRule>
  </conditionalFormatting>
  <conditionalFormatting sqref="N392">
    <cfRule type="cellIs" dxfId="211" priority="621" operator="equal">
      <formula>"Register Name"</formula>
    </cfRule>
    <cfRule type="cellIs" dxfId="210" priority="622" operator="equal">
      <formula>"Field Name"</formula>
    </cfRule>
  </conditionalFormatting>
  <conditionalFormatting sqref="N386">
    <cfRule type="cellIs" dxfId="209" priority="615" operator="equal">
      <formula>"Register Name"</formula>
    </cfRule>
    <cfRule type="cellIs" dxfId="208" priority="616" operator="equal">
      <formula>"Field Name"</formula>
    </cfRule>
  </conditionalFormatting>
  <conditionalFormatting sqref="N3">
    <cfRule type="cellIs" dxfId="207" priority="237" operator="equal">
      <formula>"Register Name"</formula>
    </cfRule>
    <cfRule type="cellIs" dxfId="206" priority="238" operator="equal">
      <formula>"Field Name"</formula>
    </cfRule>
  </conditionalFormatting>
  <conditionalFormatting sqref="N5">
    <cfRule type="cellIs" dxfId="205" priority="235" operator="equal">
      <formula>"Register Name"</formula>
    </cfRule>
    <cfRule type="cellIs" dxfId="204" priority="236" operator="equal">
      <formula>"Field Name"</formula>
    </cfRule>
  </conditionalFormatting>
  <conditionalFormatting sqref="N7">
    <cfRule type="cellIs" dxfId="203" priority="233" operator="equal">
      <formula>"Register Name"</formula>
    </cfRule>
    <cfRule type="cellIs" dxfId="202" priority="234" operator="equal">
      <formula>"Field Name"</formula>
    </cfRule>
  </conditionalFormatting>
  <conditionalFormatting sqref="N33">
    <cfRule type="cellIs" dxfId="201" priority="207" operator="equal">
      <formula>"Register Name"</formula>
    </cfRule>
    <cfRule type="cellIs" dxfId="200" priority="208" operator="equal">
      <formula>"Field Name"</formula>
    </cfRule>
  </conditionalFormatting>
  <conditionalFormatting sqref="N9">
    <cfRule type="cellIs" dxfId="199" priority="205" operator="equal">
      <formula>"Register Name"</formula>
    </cfRule>
    <cfRule type="cellIs" dxfId="198" priority="206" operator="equal">
      <formula>"Field Name"</formula>
    </cfRule>
  </conditionalFormatting>
  <conditionalFormatting sqref="N11">
    <cfRule type="cellIs" dxfId="197" priority="203" operator="equal">
      <formula>"Register Name"</formula>
    </cfRule>
    <cfRule type="cellIs" dxfId="196" priority="204" operator="equal">
      <formula>"Field Name"</formula>
    </cfRule>
  </conditionalFormatting>
  <conditionalFormatting sqref="N13">
    <cfRule type="cellIs" dxfId="195" priority="201" operator="equal">
      <formula>"Register Name"</formula>
    </cfRule>
    <cfRule type="cellIs" dxfId="194" priority="202" operator="equal">
      <formula>"Field Name"</formula>
    </cfRule>
  </conditionalFormatting>
  <conditionalFormatting sqref="N15">
    <cfRule type="cellIs" dxfId="193" priority="199" operator="equal">
      <formula>"Register Name"</formula>
    </cfRule>
    <cfRule type="cellIs" dxfId="192" priority="200" operator="equal">
      <formula>"Field Name"</formula>
    </cfRule>
  </conditionalFormatting>
  <conditionalFormatting sqref="N17">
    <cfRule type="cellIs" dxfId="191" priority="197" operator="equal">
      <formula>"Register Name"</formula>
    </cfRule>
    <cfRule type="cellIs" dxfId="190" priority="198" operator="equal">
      <formula>"Field Name"</formula>
    </cfRule>
  </conditionalFormatting>
  <conditionalFormatting sqref="N19">
    <cfRule type="cellIs" dxfId="189" priority="195" operator="equal">
      <formula>"Register Name"</formula>
    </cfRule>
    <cfRule type="cellIs" dxfId="188" priority="196" operator="equal">
      <formula>"Field Name"</formula>
    </cfRule>
  </conditionalFormatting>
  <conditionalFormatting sqref="N21">
    <cfRule type="cellIs" dxfId="187" priority="193" operator="equal">
      <formula>"Register Name"</formula>
    </cfRule>
    <cfRule type="cellIs" dxfId="186" priority="194" operator="equal">
      <formula>"Field Name"</formula>
    </cfRule>
  </conditionalFormatting>
  <conditionalFormatting sqref="N23">
    <cfRule type="cellIs" dxfId="185" priority="191" operator="equal">
      <formula>"Register Name"</formula>
    </cfRule>
    <cfRule type="cellIs" dxfId="184" priority="192" operator="equal">
      <formula>"Field Name"</formula>
    </cfRule>
  </conditionalFormatting>
  <conditionalFormatting sqref="N25">
    <cfRule type="cellIs" dxfId="183" priority="189" operator="equal">
      <formula>"Register Name"</formula>
    </cfRule>
    <cfRule type="cellIs" dxfId="182" priority="190" operator="equal">
      <formula>"Field Name"</formula>
    </cfRule>
  </conditionalFormatting>
  <conditionalFormatting sqref="N27">
    <cfRule type="cellIs" dxfId="181" priority="187" operator="equal">
      <formula>"Register Name"</formula>
    </cfRule>
    <cfRule type="cellIs" dxfId="180" priority="188" operator="equal">
      <formula>"Field Name"</formula>
    </cfRule>
  </conditionalFormatting>
  <conditionalFormatting sqref="N31">
    <cfRule type="cellIs" dxfId="179" priority="183" operator="equal">
      <formula>"Register Name"</formula>
    </cfRule>
    <cfRule type="cellIs" dxfId="178" priority="184" operator="equal">
      <formula>"Field Name"</formula>
    </cfRule>
  </conditionalFormatting>
  <conditionalFormatting sqref="N35">
    <cfRule type="cellIs" dxfId="177" priority="181" operator="equal">
      <formula>"Register Name"</formula>
    </cfRule>
    <cfRule type="cellIs" dxfId="176" priority="182" operator="equal">
      <formula>"Field Name"</formula>
    </cfRule>
  </conditionalFormatting>
  <conditionalFormatting sqref="N37">
    <cfRule type="cellIs" dxfId="175" priority="179" operator="equal">
      <formula>"Register Name"</formula>
    </cfRule>
    <cfRule type="cellIs" dxfId="174" priority="180" operator="equal">
      <formula>"Field Name"</formula>
    </cfRule>
  </conditionalFormatting>
  <conditionalFormatting sqref="N51">
    <cfRule type="cellIs" dxfId="173" priority="165" operator="equal">
      <formula>"Register Name"</formula>
    </cfRule>
    <cfRule type="cellIs" dxfId="172" priority="166" operator="equal">
      <formula>"Field Name"</formula>
    </cfRule>
  </conditionalFormatting>
  <conditionalFormatting sqref="N53">
    <cfRule type="cellIs" dxfId="171" priority="163" operator="equal">
      <formula>"Register Name"</formula>
    </cfRule>
    <cfRule type="cellIs" dxfId="170" priority="164" operator="equal">
      <formula>"Field Name"</formula>
    </cfRule>
  </conditionalFormatting>
  <conditionalFormatting sqref="N55">
    <cfRule type="cellIs" dxfId="169" priority="161" operator="equal">
      <formula>"Register Name"</formula>
    </cfRule>
    <cfRule type="cellIs" dxfId="168" priority="162" operator="equal">
      <formula>"Field Name"</formula>
    </cfRule>
  </conditionalFormatting>
  <conditionalFormatting sqref="N57">
    <cfRule type="cellIs" dxfId="167" priority="159" operator="equal">
      <formula>"Register Name"</formula>
    </cfRule>
    <cfRule type="cellIs" dxfId="166" priority="160" operator="equal">
      <formula>"Field Name"</formula>
    </cfRule>
  </conditionalFormatting>
  <conditionalFormatting sqref="N29">
    <cfRule type="cellIs" dxfId="165" priority="185" operator="equal">
      <formula>"Register Name"</formula>
    </cfRule>
    <cfRule type="cellIs" dxfId="164" priority="186" operator="equal">
      <formula>"Field Name"</formula>
    </cfRule>
  </conditionalFormatting>
  <conditionalFormatting sqref="N39">
    <cfRule type="cellIs" dxfId="163" priority="177" operator="equal">
      <formula>"Register Name"</formula>
    </cfRule>
    <cfRule type="cellIs" dxfId="162" priority="178" operator="equal">
      <formula>"Field Name"</formula>
    </cfRule>
  </conditionalFormatting>
  <conditionalFormatting sqref="N41">
    <cfRule type="cellIs" dxfId="161" priority="175" operator="equal">
      <formula>"Register Name"</formula>
    </cfRule>
    <cfRule type="cellIs" dxfId="160" priority="176" operator="equal">
      <formula>"Field Name"</formula>
    </cfRule>
  </conditionalFormatting>
  <conditionalFormatting sqref="N43">
    <cfRule type="cellIs" dxfId="159" priority="173" operator="equal">
      <formula>"Register Name"</formula>
    </cfRule>
    <cfRule type="cellIs" dxfId="158" priority="174" operator="equal">
      <formula>"Field Name"</formula>
    </cfRule>
  </conditionalFormatting>
  <conditionalFormatting sqref="N45">
    <cfRule type="cellIs" dxfId="157" priority="171" operator="equal">
      <formula>"Register Name"</formula>
    </cfRule>
    <cfRule type="cellIs" dxfId="156" priority="172" operator="equal">
      <formula>"Field Name"</formula>
    </cfRule>
  </conditionalFormatting>
  <conditionalFormatting sqref="N47">
    <cfRule type="cellIs" dxfId="155" priority="169" operator="equal">
      <formula>"Register Name"</formula>
    </cfRule>
    <cfRule type="cellIs" dxfId="154" priority="170" operator="equal">
      <formula>"Field Name"</formula>
    </cfRule>
  </conditionalFormatting>
  <conditionalFormatting sqref="N49">
    <cfRule type="cellIs" dxfId="153" priority="167" operator="equal">
      <formula>"Register Name"</formula>
    </cfRule>
    <cfRule type="cellIs" dxfId="152" priority="168" operator="equal">
      <formula>"Field Name"</formula>
    </cfRule>
  </conditionalFormatting>
  <conditionalFormatting sqref="N59">
    <cfRule type="cellIs" dxfId="151" priority="157" operator="equal">
      <formula>"Register Name"</formula>
    </cfRule>
    <cfRule type="cellIs" dxfId="150" priority="158" operator="equal">
      <formula>"Field Name"</formula>
    </cfRule>
  </conditionalFormatting>
  <conditionalFormatting sqref="N61">
    <cfRule type="cellIs" dxfId="149" priority="155" operator="equal">
      <formula>"Register Name"</formula>
    </cfRule>
    <cfRule type="cellIs" dxfId="148" priority="156" operator="equal">
      <formula>"Field Name"</formula>
    </cfRule>
  </conditionalFormatting>
  <conditionalFormatting sqref="N69">
    <cfRule type="cellIs" dxfId="147" priority="147" operator="equal">
      <formula>"Register Name"</formula>
    </cfRule>
    <cfRule type="cellIs" dxfId="146" priority="148" operator="equal">
      <formula>"Field Name"</formula>
    </cfRule>
  </conditionalFormatting>
  <conditionalFormatting sqref="N71">
    <cfRule type="cellIs" dxfId="145" priority="145" operator="equal">
      <formula>"Register Name"</formula>
    </cfRule>
    <cfRule type="cellIs" dxfId="144" priority="146" operator="equal">
      <formula>"Field Name"</formula>
    </cfRule>
  </conditionalFormatting>
  <conditionalFormatting sqref="N73">
    <cfRule type="cellIs" dxfId="143" priority="143" operator="equal">
      <formula>"Register Name"</formula>
    </cfRule>
    <cfRule type="cellIs" dxfId="142" priority="144" operator="equal">
      <formula>"Field Name"</formula>
    </cfRule>
  </conditionalFormatting>
  <conditionalFormatting sqref="N93">
    <cfRule type="cellIs" dxfId="141" priority="123" operator="equal">
      <formula>"Register Name"</formula>
    </cfRule>
    <cfRule type="cellIs" dxfId="140" priority="124" operator="equal">
      <formula>"Field Name"</formula>
    </cfRule>
  </conditionalFormatting>
  <conditionalFormatting sqref="N95">
    <cfRule type="cellIs" dxfId="139" priority="121" operator="equal">
      <formula>"Register Name"</formula>
    </cfRule>
    <cfRule type="cellIs" dxfId="138" priority="122" operator="equal">
      <formula>"Field Name"</formula>
    </cfRule>
  </conditionalFormatting>
  <conditionalFormatting sqref="N79">
    <cfRule type="cellIs" dxfId="137" priority="137" operator="equal">
      <formula>"Register Name"</formula>
    </cfRule>
    <cfRule type="cellIs" dxfId="136" priority="138" operator="equal">
      <formula>"Field Name"</formula>
    </cfRule>
  </conditionalFormatting>
  <conditionalFormatting sqref="N81">
    <cfRule type="cellIs" dxfId="135" priority="135" operator="equal">
      <formula>"Register Name"</formula>
    </cfRule>
    <cfRule type="cellIs" dxfId="134" priority="136" operator="equal">
      <formula>"Field Name"</formula>
    </cfRule>
  </conditionalFormatting>
  <conditionalFormatting sqref="N83">
    <cfRule type="cellIs" dxfId="133" priority="133" operator="equal">
      <formula>"Register Name"</formula>
    </cfRule>
    <cfRule type="cellIs" dxfId="132" priority="134" operator="equal">
      <formula>"Field Name"</formula>
    </cfRule>
  </conditionalFormatting>
  <conditionalFormatting sqref="N91">
    <cfRule type="cellIs" dxfId="131" priority="125" operator="equal">
      <formula>"Register Name"</formula>
    </cfRule>
    <cfRule type="cellIs" dxfId="130" priority="126" operator="equal">
      <formula>"Field Name"</formula>
    </cfRule>
  </conditionalFormatting>
  <conditionalFormatting sqref="N77">
    <cfRule type="cellIs" dxfId="129" priority="139" operator="equal">
      <formula>"Register Name"</formula>
    </cfRule>
    <cfRule type="cellIs" dxfId="128" priority="140" operator="equal">
      <formula>"Field Name"</formula>
    </cfRule>
  </conditionalFormatting>
  <conditionalFormatting sqref="N75">
    <cfRule type="cellIs" dxfId="127" priority="141" operator="equal">
      <formula>"Register Name"</formula>
    </cfRule>
    <cfRule type="cellIs" dxfId="126" priority="142" operator="equal">
      <formula>"Field Name"</formula>
    </cfRule>
  </conditionalFormatting>
  <conditionalFormatting sqref="N106">
    <cfRule type="cellIs" dxfId="125" priority="111" operator="equal">
      <formula>"Register Name"</formula>
    </cfRule>
    <cfRule type="cellIs" dxfId="124" priority="112" operator="equal">
      <formula>"Field Name"</formula>
    </cfRule>
  </conditionalFormatting>
  <conditionalFormatting sqref="N104">
    <cfRule type="cellIs" dxfId="123" priority="113" operator="equal">
      <formula>"Register Name"</formula>
    </cfRule>
    <cfRule type="cellIs" dxfId="122" priority="114" operator="equal">
      <formula>"Field Name"</formula>
    </cfRule>
  </conditionalFormatting>
  <conditionalFormatting sqref="N108">
    <cfRule type="cellIs" dxfId="121" priority="109" operator="equal">
      <formula>"Register Name"</formula>
    </cfRule>
    <cfRule type="cellIs" dxfId="120" priority="110" operator="equal">
      <formula>"Field Name"</formula>
    </cfRule>
  </conditionalFormatting>
  <conditionalFormatting sqref="N172">
    <cfRule type="cellIs" dxfId="119" priority="45" operator="equal">
      <formula>"Register Name"</formula>
    </cfRule>
    <cfRule type="cellIs" dxfId="118" priority="46" operator="equal">
      <formula>"Field Name"</formula>
    </cfRule>
  </conditionalFormatting>
  <conditionalFormatting sqref="N174">
    <cfRule type="cellIs" dxfId="117" priority="43" operator="equal">
      <formula>"Register Name"</formula>
    </cfRule>
    <cfRule type="cellIs" dxfId="116" priority="44" operator="equal">
      <formula>"Field Name"</formula>
    </cfRule>
  </conditionalFormatting>
  <conditionalFormatting sqref="N170">
    <cfRule type="cellIs" dxfId="115" priority="47" operator="equal">
      <formula>"Register Name"</formula>
    </cfRule>
    <cfRule type="cellIs" dxfId="114" priority="48" operator="equal">
      <formula>"Field Name"</formula>
    </cfRule>
  </conditionalFormatting>
  <conditionalFormatting sqref="N85">
    <cfRule type="cellIs" dxfId="113" priority="131" operator="equal">
      <formula>"Register Name"</formula>
    </cfRule>
    <cfRule type="cellIs" dxfId="112" priority="132" operator="equal">
      <formula>"Field Name"</formula>
    </cfRule>
  </conditionalFormatting>
  <conditionalFormatting sqref="N89">
    <cfRule type="cellIs" dxfId="111" priority="127" operator="equal">
      <formula>"Register Name"</formula>
    </cfRule>
    <cfRule type="cellIs" dxfId="110" priority="128" operator="equal">
      <formula>"Field Name"</formula>
    </cfRule>
  </conditionalFormatting>
  <conditionalFormatting sqref="N97">
    <cfRule type="cellIs" dxfId="109" priority="119" operator="equal">
      <formula>"Register Name"</formula>
    </cfRule>
    <cfRule type="cellIs" dxfId="108" priority="120" operator="equal">
      <formula>"Field Name"</formula>
    </cfRule>
  </conditionalFormatting>
  <conditionalFormatting sqref="N128">
    <cfRule type="cellIs" dxfId="107" priority="89" operator="equal">
      <formula>"Register Name"</formula>
    </cfRule>
    <cfRule type="cellIs" dxfId="106" priority="90" operator="equal">
      <formula>"Field Name"</formula>
    </cfRule>
  </conditionalFormatting>
  <conditionalFormatting sqref="N194">
    <cfRule type="cellIs" dxfId="105" priority="23" operator="equal">
      <formula>"Register Name"</formula>
    </cfRule>
    <cfRule type="cellIs" dxfId="104" priority="24" operator="equal">
      <formula>"Field Name"</formula>
    </cfRule>
  </conditionalFormatting>
  <conditionalFormatting sqref="N110">
    <cfRule type="cellIs" dxfId="103" priority="107" operator="equal">
      <formula>"Register Name"</formula>
    </cfRule>
    <cfRule type="cellIs" dxfId="102" priority="108" operator="equal">
      <formula>"Field Name"</formula>
    </cfRule>
  </conditionalFormatting>
  <conditionalFormatting sqref="N112">
    <cfRule type="cellIs" dxfId="101" priority="105" operator="equal">
      <formula>"Register Name"</formula>
    </cfRule>
    <cfRule type="cellIs" dxfId="100" priority="106" operator="equal">
      <formula>"Field Name"</formula>
    </cfRule>
  </conditionalFormatting>
  <conditionalFormatting sqref="N116">
    <cfRule type="cellIs" dxfId="99" priority="101" operator="equal">
      <formula>"Register Name"</formula>
    </cfRule>
    <cfRule type="cellIs" dxfId="98" priority="102" operator="equal">
      <formula>"Field Name"</formula>
    </cfRule>
  </conditionalFormatting>
  <conditionalFormatting sqref="N120">
    <cfRule type="cellIs" dxfId="97" priority="97" operator="equal">
      <formula>"Register Name"</formula>
    </cfRule>
    <cfRule type="cellIs" dxfId="96" priority="98" operator="equal">
      <formula>"Field Name"</formula>
    </cfRule>
  </conditionalFormatting>
  <conditionalFormatting sqref="N124">
    <cfRule type="cellIs" dxfId="95" priority="93" operator="equal">
      <formula>"Register Name"</formula>
    </cfRule>
    <cfRule type="cellIs" dxfId="94" priority="94" operator="equal">
      <formula>"Field Name"</formula>
    </cfRule>
  </conditionalFormatting>
  <conditionalFormatting sqref="N63">
    <cfRule type="cellIs" dxfId="93" priority="153" operator="equal">
      <formula>"Register Name"</formula>
    </cfRule>
    <cfRule type="cellIs" dxfId="92" priority="154" operator="equal">
      <formula>"Field Name"</formula>
    </cfRule>
  </conditionalFormatting>
  <conditionalFormatting sqref="N67">
    <cfRule type="cellIs" dxfId="91" priority="149" operator="equal">
      <formula>"Register Name"</formula>
    </cfRule>
    <cfRule type="cellIs" dxfId="90" priority="150" operator="equal">
      <formula>"Field Name"</formula>
    </cfRule>
  </conditionalFormatting>
  <conditionalFormatting sqref="N65">
    <cfRule type="cellIs" dxfId="89" priority="151" operator="equal">
      <formula>"Register Name"</formula>
    </cfRule>
    <cfRule type="cellIs" dxfId="88" priority="152" operator="equal">
      <formula>"Field Name"</formula>
    </cfRule>
  </conditionalFormatting>
  <conditionalFormatting sqref="N140">
    <cfRule type="cellIs" dxfId="87" priority="77" operator="equal">
      <formula>"Register Name"</formula>
    </cfRule>
    <cfRule type="cellIs" dxfId="86" priority="78" operator="equal">
      <formula>"Field Name"</formula>
    </cfRule>
  </conditionalFormatting>
  <conditionalFormatting sqref="N142">
    <cfRule type="cellIs" dxfId="85" priority="75" operator="equal">
      <formula>"Register Name"</formula>
    </cfRule>
    <cfRule type="cellIs" dxfId="84" priority="76" operator="equal">
      <formula>"Field Name"</formula>
    </cfRule>
  </conditionalFormatting>
  <conditionalFormatting sqref="N146">
    <cfRule type="cellIs" dxfId="83" priority="71" operator="equal">
      <formula>"Register Name"</formula>
    </cfRule>
    <cfRule type="cellIs" dxfId="82" priority="72" operator="equal">
      <formula>"Field Name"</formula>
    </cfRule>
  </conditionalFormatting>
  <conditionalFormatting sqref="N144">
    <cfRule type="cellIs" dxfId="81" priority="73" operator="equal">
      <formula>"Register Name"</formula>
    </cfRule>
    <cfRule type="cellIs" dxfId="80" priority="74" operator="equal">
      <formula>"Field Name"</formula>
    </cfRule>
  </conditionalFormatting>
  <conditionalFormatting sqref="N87">
    <cfRule type="cellIs" dxfId="79" priority="129" operator="equal">
      <formula>"Register Name"</formula>
    </cfRule>
    <cfRule type="cellIs" dxfId="78" priority="130" operator="equal">
      <formula>"Field Name"</formula>
    </cfRule>
  </conditionalFormatting>
  <conditionalFormatting sqref="N158">
    <cfRule type="cellIs" dxfId="77" priority="59" operator="equal">
      <formula>"Register Name"</formula>
    </cfRule>
    <cfRule type="cellIs" dxfId="76" priority="60" operator="equal">
      <formula>"Field Name"</formula>
    </cfRule>
  </conditionalFormatting>
  <conditionalFormatting sqref="N156">
    <cfRule type="cellIs" dxfId="75" priority="61" operator="equal">
      <formula>"Register Name"</formula>
    </cfRule>
    <cfRule type="cellIs" dxfId="74" priority="62" operator="equal">
      <formula>"Field Name"</formula>
    </cfRule>
  </conditionalFormatting>
  <conditionalFormatting sqref="N160">
    <cfRule type="cellIs" dxfId="73" priority="57" operator="equal">
      <formula>"Register Name"</formula>
    </cfRule>
    <cfRule type="cellIs" dxfId="72" priority="58" operator="equal">
      <formula>"Field Name"</formula>
    </cfRule>
  </conditionalFormatting>
  <conditionalFormatting sqref="N162">
    <cfRule type="cellIs" dxfId="71" priority="55" operator="equal">
      <formula>"Register Name"</formula>
    </cfRule>
    <cfRule type="cellIs" dxfId="70" priority="56" operator="equal">
      <formula>"Field Name"</formula>
    </cfRule>
  </conditionalFormatting>
  <conditionalFormatting sqref="N100">
    <cfRule type="cellIs" dxfId="69" priority="117" operator="equal">
      <formula>"Register Name"</formula>
    </cfRule>
    <cfRule type="cellIs" dxfId="68" priority="118" operator="equal">
      <formula>"Field Name"</formula>
    </cfRule>
  </conditionalFormatting>
  <conditionalFormatting sqref="N102">
    <cfRule type="cellIs" dxfId="67" priority="115" operator="equal">
      <formula>"Register Name"</formula>
    </cfRule>
    <cfRule type="cellIs" dxfId="66" priority="116" operator="equal">
      <formula>"Field Name"</formula>
    </cfRule>
  </conditionalFormatting>
  <conditionalFormatting sqref="N176">
    <cfRule type="cellIs" dxfId="65" priority="41" operator="equal">
      <formula>"Register Name"</formula>
    </cfRule>
    <cfRule type="cellIs" dxfId="64" priority="42" operator="equal">
      <formula>"Field Name"</formula>
    </cfRule>
  </conditionalFormatting>
  <conditionalFormatting sqref="N178">
    <cfRule type="cellIs" dxfId="63" priority="39" operator="equal">
      <formula>"Register Name"</formula>
    </cfRule>
    <cfRule type="cellIs" dxfId="62" priority="40" operator="equal">
      <formula>"Field Name"</formula>
    </cfRule>
  </conditionalFormatting>
  <conditionalFormatting sqref="N182">
    <cfRule type="cellIs" dxfId="61" priority="35" operator="equal">
      <formula>"Register Name"</formula>
    </cfRule>
    <cfRule type="cellIs" dxfId="60" priority="36" operator="equal">
      <formula>"Field Name"</formula>
    </cfRule>
  </conditionalFormatting>
  <conditionalFormatting sqref="N114">
    <cfRule type="cellIs" dxfId="59" priority="103" operator="equal">
      <formula>"Register Name"</formula>
    </cfRule>
    <cfRule type="cellIs" dxfId="58" priority="104" operator="equal">
      <formula>"Field Name"</formula>
    </cfRule>
  </conditionalFormatting>
  <conditionalFormatting sqref="N118">
    <cfRule type="cellIs" dxfId="57" priority="99" operator="equal">
      <formula>"Register Name"</formula>
    </cfRule>
    <cfRule type="cellIs" dxfId="56" priority="100" operator="equal">
      <formula>"Field Name"</formula>
    </cfRule>
  </conditionalFormatting>
  <conditionalFormatting sqref="N122">
    <cfRule type="cellIs" dxfId="55" priority="95" operator="equal">
      <formula>"Register Name"</formula>
    </cfRule>
    <cfRule type="cellIs" dxfId="54" priority="96" operator="equal">
      <formula>"Field Name"</formula>
    </cfRule>
  </conditionalFormatting>
  <conditionalFormatting sqref="N186">
    <cfRule type="cellIs" dxfId="53" priority="31" operator="equal">
      <formula>"Register Name"</formula>
    </cfRule>
    <cfRule type="cellIs" dxfId="52" priority="32" operator="equal">
      <formula>"Field Name"</formula>
    </cfRule>
  </conditionalFormatting>
  <conditionalFormatting sqref="N190">
    <cfRule type="cellIs" dxfId="51" priority="27" operator="equal">
      <formula>"Register Name"</formula>
    </cfRule>
    <cfRule type="cellIs" dxfId="50" priority="28" operator="equal">
      <formula>"Field Name"</formula>
    </cfRule>
  </conditionalFormatting>
  <conditionalFormatting sqref="N126">
    <cfRule type="cellIs" dxfId="49" priority="91" operator="equal">
      <formula>"Register Name"</formula>
    </cfRule>
    <cfRule type="cellIs" dxfId="48" priority="92" operator="equal">
      <formula>"Field Name"</formula>
    </cfRule>
  </conditionalFormatting>
  <conditionalFormatting sqref="N134">
    <cfRule type="cellIs" dxfId="47" priority="83" operator="equal">
      <formula>"Register Name"</formula>
    </cfRule>
    <cfRule type="cellIs" dxfId="46" priority="84" operator="equal">
      <formula>"Field Name"</formula>
    </cfRule>
  </conditionalFormatting>
  <conditionalFormatting sqref="N130">
    <cfRule type="cellIs" dxfId="45" priority="87" operator="equal">
      <formula>"Register Name"</formula>
    </cfRule>
    <cfRule type="cellIs" dxfId="44" priority="88" operator="equal">
      <formula>"Field Name"</formula>
    </cfRule>
  </conditionalFormatting>
  <conditionalFormatting sqref="N132">
    <cfRule type="cellIs" dxfId="43" priority="85" operator="equal">
      <formula>"Register Name"</formula>
    </cfRule>
    <cfRule type="cellIs" dxfId="42" priority="86" operator="equal">
      <formula>"Field Name"</formula>
    </cfRule>
  </conditionalFormatting>
  <conditionalFormatting sqref="N136">
    <cfRule type="cellIs" dxfId="41" priority="81" operator="equal">
      <formula>"Register Name"</formula>
    </cfRule>
    <cfRule type="cellIs" dxfId="40" priority="82" operator="equal">
      <formula>"Field Name"</formula>
    </cfRule>
  </conditionalFormatting>
  <conditionalFormatting sqref="N138">
    <cfRule type="cellIs" dxfId="39" priority="79" operator="equal">
      <formula>"Register Name"</formula>
    </cfRule>
    <cfRule type="cellIs" dxfId="38" priority="80" operator="equal">
      <formula>"Field Name"</formula>
    </cfRule>
  </conditionalFormatting>
  <conditionalFormatting sqref="N152">
    <cfRule type="cellIs" dxfId="37" priority="65" operator="equal">
      <formula>"Register Name"</formula>
    </cfRule>
    <cfRule type="cellIs" dxfId="36" priority="66" operator="equal">
      <formula>"Field Name"</formula>
    </cfRule>
  </conditionalFormatting>
  <conditionalFormatting sqref="N148">
    <cfRule type="cellIs" dxfId="35" priority="69" operator="equal">
      <formula>"Register Name"</formula>
    </cfRule>
    <cfRule type="cellIs" dxfId="34" priority="70" operator="equal">
      <formula>"Field Name"</formula>
    </cfRule>
  </conditionalFormatting>
  <conditionalFormatting sqref="N150">
    <cfRule type="cellIs" dxfId="33" priority="67" operator="equal">
      <formula>"Register Name"</formula>
    </cfRule>
    <cfRule type="cellIs" dxfId="32" priority="68" operator="equal">
      <formula>"Field Name"</formula>
    </cfRule>
  </conditionalFormatting>
  <conditionalFormatting sqref="N154">
    <cfRule type="cellIs" dxfId="31" priority="63" operator="equal">
      <formula>"Register Name"</formula>
    </cfRule>
    <cfRule type="cellIs" dxfId="30" priority="64" operator="equal">
      <formula>"Field Name"</formula>
    </cfRule>
  </conditionalFormatting>
  <conditionalFormatting sqref="N164">
    <cfRule type="cellIs" dxfId="29" priority="53" operator="equal">
      <formula>"Register Name"</formula>
    </cfRule>
    <cfRule type="cellIs" dxfId="28" priority="54" operator="equal">
      <formula>"Field Name"</formula>
    </cfRule>
  </conditionalFormatting>
  <conditionalFormatting sqref="N166">
    <cfRule type="cellIs" dxfId="27" priority="51" operator="equal">
      <formula>"Register Name"</formula>
    </cfRule>
    <cfRule type="cellIs" dxfId="26" priority="52" operator="equal">
      <formula>"Field Name"</formula>
    </cfRule>
  </conditionalFormatting>
  <conditionalFormatting sqref="N168">
    <cfRule type="cellIs" dxfId="25" priority="49" operator="equal">
      <formula>"Register Name"</formula>
    </cfRule>
    <cfRule type="cellIs" dxfId="24" priority="50" operator="equal">
      <formula>"Field Name"</formula>
    </cfRule>
  </conditionalFormatting>
  <conditionalFormatting sqref="N180">
    <cfRule type="cellIs" dxfId="23" priority="37" operator="equal">
      <formula>"Register Name"</formula>
    </cfRule>
    <cfRule type="cellIs" dxfId="22" priority="38" operator="equal">
      <formula>"Field Name"</formula>
    </cfRule>
  </conditionalFormatting>
  <conditionalFormatting sqref="N188">
    <cfRule type="cellIs" dxfId="21" priority="29" operator="equal">
      <formula>"Register Name"</formula>
    </cfRule>
    <cfRule type="cellIs" dxfId="20" priority="30" operator="equal">
      <formula>"Field Name"</formula>
    </cfRule>
  </conditionalFormatting>
  <conditionalFormatting sqref="N184">
    <cfRule type="cellIs" dxfId="19" priority="33" operator="equal">
      <formula>"Register Name"</formula>
    </cfRule>
    <cfRule type="cellIs" dxfId="18" priority="34" operator="equal">
      <formula>"Field Name"</formula>
    </cfRule>
  </conditionalFormatting>
  <conditionalFormatting sqref="N192">
    <cfRule type="cellIs" dxfId="17" priority="25" operator="equal">
      <formula>"Register Name"</formula>
    </cfRule>
    <cfRule type="cellIs" dxfId="16" priority="26" operator="equal">
      <formula>"Field Name"</formula>
    </cfRule>
  </conditionalFormatting>
  <conditionalFormatting sqref="N524">
    <cfRule type="cellIs" dxfId="15" priority="21" operator="equal">
      <formula>"Register Name"</formula>
    </cfRule>
    <cfRule type="cellIs" dxfId="14" priority="22" operator="equal">
      <formula>"Field Name"</formula>
    </cfRule>
  </conditionalFormatting>
  <conditionalFormatting sqref="N217">
    <cfRule type="cellIs" dxfId="13" priority="19" operator="equal">
      <formula>"Register Name"</formula>
    </cfRule>
    <cfRule type="cellIs" dxfId="12" priority="20" operator="equal">
      <formula>"Field Name"</formula>
    </cfRule>
  </conditionalFormatting>
  <conditionalFormatting sqref="N219">
    <cfRule type="cellIs" dxfId="11" priority="13" operator="equal">
      <formula>"Register Name"</formula>
    </cfRule>
    <cfRule type="cellIs" dxfId="10" priority="14" operator="equal">
      <formula>"Field Name"</formula>
    </cfRule>
  </conditionalFormatting>
  <conditionalFormatting sqref="N225">
    <cfRule type="cellIs" dxfId="9" priority="9" operator="equal">
      <formula>"Register Name"</formula>
    </cfRule>
    <cfRule type="cellIs" dxfId="8" priority="10" operator="equal">
      <formula>"Field Name"</formula>
    </cfRule>
  </conditionalFormatting>
  <conditionalFormatting sqref="N227">
    <cfRule type="cellIs" dxfId="7" priority="7" operator="equal">
      <formula>"Register Name"</formula>
    </cfRule>
    <cfRule type="cellIs" dxfId="6" priority="8" operator="equal">
      <formula>"Field Name"</formula>
    </cfRule>
  </conditionalFormatting>
  <conditionalFormatting sqref="N221">
    <cfRule type="cellIs" dxfId="5" priority="5" operator="equal">
      <formula>"Register Name"</formula>
    </cfRule>
    <cfRule type="cellIs" dxfId="4" priority="6" operator="equal">
      <formula>"Field Name"</formula>
    </cfRule>
  </conditionalFormatting>
  <conditionalFormatting sqref="N223">
    <cfRule type="cellIs" dxfId="3" priority="3" operator="equal">
      <formula>"Register Name"</formula>
    </cfRule>
    <cfRule type="cellIs" dxfId="2" priority="4" operator="equal">
      <formula>"Field Name"</formula>
    </cfRule>
  </conditionalFormatting>
  <conditionalFormatting sqref="N229">
    <cfRule type="cellIs" dxfId="1" priority="1" operator="equal">
      <formula>"Register Name"</formula>
    </cfRule>
    <cfRule type="cellIs" dxfId="0" priority="2"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29"/>
  <sheetViews>
    <sheetView zoomScale="85" zoomScaleNormal="85" workbookViewId="0">
      <selection activeCell="C11" sqref="C11"/>
    </sheetView>
  </sheetViews>
  <sheetFormatPr defaultRowHeight="15.75" x14ac:dyDescent="0.2"/>
  <cols>
    <col min="1" max="1" width="19.28515625" style="4" customWidth="1"/>
    <col min="2" max="2" width="16.42578125" style="5" customWidth="1"/>
    <col min="3" max="3" width="37.28515625" customWidth="1"/>
    <col min="4" max="4" width="22.5703125" customWidth="1"/>
    <col min="5" max="1025" width="8.5703125" customWidth="1"/>
  </cols>
  <sheetData>
    <row r="1" spans="1:4" ht="12.75" x14ac:dyDescent="0.2">
      <c r="A1" s="52" t="s">
        <v>2006</v>
      </c>
      <c r="B1" s="52" t="s">
        <v>23</v>
      </c>
      <c r="C1" s="52" t="s">
        <v>24</v>
      </c>
      <c r="D1" s="52" t="s">
        <v>2007</v>
      </c>
    </row>
    <row r="2" spans="1:4" x14ac:dyDescent="0.2">
      <c r="B2" s="36"/>
    </row>
    <row r="3" spans="1:4" x14ac:dyDescent="0.2">
      <c r="A3" s="52" t="s">
        <v>125</v>
      </c>
      <c r="B3" s="6"/>
      <c r="C3" s="6"/>
      <c r="D3" s="6"/>
    </row>
    <row r="4" spans="1:4" ht="15.75" customHeight="1" x14ac:dyDescent="0.2">
      <c r="A4" s="103"/>
      <c r="B4" s="35" t="s">
        <v>596</v>
      </c>
      <c r="C4" s="3" t="s">
        <v>2008</v>
      </c>
      <c r="D4" s="3" t="s">
        <v>126</v>
      </c>
    </row>
    <row r="5" spans="1:4" ht="15.75" customHeight="1" x14ac:dyDescent="0.2">
      <c r="A5" s="104"/>
      <c r="B5" s="53" t="s">
        <v>595</v>
      </c>
      <c r="C5" s="3" t="s">
        <v>2009</v>
      </c>
      <c r="D5" s="3" t="s">
        <v>127</v>
      </c>
    </row>
    <row r="6" spans="1:4" ht="15.75" customHeight="1" x14ac:dyDescent="0.2">
      <c r="A6" s="105"/>
      <c r="B6" s="54" t="s">
        <v>594</v>
      </c>
      <c r="C6" s="3" t="s">
        <v>2010</v>
      </c>
      <c r="D6" s="3" t="s">
        <v>2011</v>
      </c>
    </row>
    <row r="7" spans="1:4" x14ac:dyDescent="0.2">
      <c r="B7" s="36"/>
    </row>
    <row r="8" spans="1:4" x14ac:dyDescent="0.2">
      <c r="A8" s="52" t="s">
        <v>17</v>
      </c>
      <c r="B8" s="6"/>
      <c r="C8" s="6"/>
      <c r="D8" s="6"/>
    </row>
    <row r="9" spans="1:4" ht="15.75" customHeight="1" x14ac:dyDescent="0.2">
      <c r="A9" s="102"/>
      <c r="B9" s="35" t="s">
        <v>20</v>
      </c>
      <c r="C9" s="3" t="s">
        <v>2012</v>
      </c>
      <c r="D9" s="3" t="s">
        <v>128</v>
      </c>
    </row>
    <row r="10" spans="1:4" ht="15.75" customHeight="1" x14ac:dyDescent="0.2">
      <c r="A10" s="102"/>
      <c r="B10" s="54" t="s">
        <v>129</v>
      </c>
      <c r="C10" s="3" t="s">
        <v>2013</v>
      </c>
      <c r="D10" s="3" t="s">
        <v>130</v>
      </c>
    </row>
    <row r="11" spans="1:4" ht="15.75" customHeight="1" x14ac:dyDescent="0.2">
      <c r="A11" s="102"/>
      <c r="B11" s="55" t="s">
        <v>39</v>
      </c>
      <c r="C11" s="3" t="s">
        <v>2014</v>
      </c>
      <c r="D11" s="3" t="s">
        <v>131</v>
      </c>
    </row>
    <row r="13" spans="1:4" x14ac:dyDescent="0.2">
      <c r="A13" s="52" t="s">
        <v>14</v>
      </c>
      <c r="B13" s="6"/>
      <c r="C13" s="6"/>
      <c r="D13" s="6"/>
    </row>
    <row r="14" spans="1:4" ht="15.75" customHeight="1" x14ac:dyDescent="0.2">
      <c r="A14" s="102"/>
      <c r="B14" s="56" t="s">
        <v>25</v>
      </c>
      <c r="C14" s="3" t="s">
        <v>26</v>
      </c>
      <c r="D14" s="3"/>
    </row>
    <row r="15" spans="1:4" ht="15.75" customHeight="1" x14ac:dyDescent="0.2">
      <c r="A15" s="102"/>
      <c r="B15" s="56" t="s">
        <v>2015</v>
      </c>
      <c r="C15" s="3" t="s">
        <v>2016</v>
      </c>
      <c r="D15" s="3"/>
    </row>
    <row r="16" spans="1:4" ht="15.75" customHeight="1" x14ac:dyDescent="0.2">
      <c r="A16" s="102"/>
      <c r="B16" s="57" t="s">
        <v>27</v>
      </c>
      <c r="C16" s="3" t="s">
        <v>28</v>
      </c>
      <c r="D16" s="3"/>
    </row>
    <row r="17" spans="1:4" ht="15.75" customHeight="1" x14ac:dyDescent="0.2">
      <c r="A17" s="102"/>
      <c r="B17" s="58" t="s">
        <v>20</v>
      </c>
      <c r="C17" s="3" t="s">
        <v>132</v>
      </c>
      <c r="D17" s="3"/>
    </row>
    <row r="18" spans="1:4" ht="15.75" customHeight="1" x14ac:dyDescent="0.2">
      <c r="A18" s="102"/>
      <c r="B18" s="59" t="s">
        <v>133</v>
      </c>
      <c r="C18" s="3" t="s">
        <v>134</v>
      </c>
      <c r="D18" s="3"/>
    </row>
    <row r="19" spans="1:4" ht="15.75" customHeight="1" x14ac:dyDescent="0.2">
      <c r="A19" s="102"/>
      <c r="B19" s="59" t="s">
        <v>135</v>
      </c>
      <c r="C19" s="3" t="s">
        <v>136</v>
      </c>
      <c r="D19" s="3"/>
    </row>
    <row r="20" spans="1:4" ht="15.75" customHeight="1" x14ac:dyDescent="0.2">
      <c r="A20" s="102"/>
      <c r="B20" s="56" t="s">
        <v>33</v>
      </c>
      <c r="C20" s="3" t="s">
        <v>137</v>
      </c>
      <c r="D20" s="3"/>
    </row>
    <row r="21" spans="1:4" ht="15.75" customHeight="1" x14ac:dyDescent="0.2">
      <c r="A21" s="102"/>
      <c r="B21" s="60" t="s">
        <v>124</v>
      </c>
      <c r="C21" s="3" t="s">
        <v>138</v>
      </c>
      <c r="D21" s="3"/>
    </row>
    <row r="22" spans="1:4" ht="15.75" customHeight="1" x14ac:dyDescent="0.2">
      <c r="A22" s="102"/>
      <c r="B22" s="44" t="s">
        <v>376</v>
      </c>
      <c r="C22" s="3" t="s">
        <v>379</v>
      </c>
      <c r="D22" s="3"/>
    </row>
    <row r="23" spans="1:4" ht="15.75" customHeight="1" x14ac:dyDescent="0.2">
      <c r="A23" s="102"/>
      <c r="B23" s="44" t="s">
        <v>377</v>
      </c>
      <c r="C23" s="3" t="s">
        <v>380</v>
      </c>
      <c r="D23" s="3"/>
    </row>
    <row r="24" spans="1:4" ht="12.75" x14ac:dyDescent="0.2">
      <c r="A24" s="102"/>
      <c r="B24" s="44" t="s">
        <v>378</v>
      </c>
      <c r="C24" s="3" t="s">
        <v>381</v>
      </c>
      <c r="D24" s="3"/>
    </row>
    <row r="26" spans="1:4" ht="15.75" customHeight="1" thickBot="1" x14ac:dyDescent="0.25">
      <c r="A26" s="52" t="s">
        <v>19</v>
      </c>
      <c r="B26" s="6"/>
      <c r="C26" s="6"/>
      <c r="D26" s="6"/>
    </row>
    <row r="27" spans="1:4" ht="15.75" customHeight="1" x14ac:dyDescent="0.2">
      <c r="A27" s="102"/>
      <c r="B27" s="61" t="s">
        <v>32</v>
      </c>
      <c r="C27" s="3" t="s">
        <v>34</v>
      </c>
      <c r="D27" s="3"/>
    </row>
    <row r="28" spans="1:4" ht="12.75" x14ac:dyDescent="0.2">
      <c r="A28" s="102"/>
      <c r="B28" s="62" t="s">
        <v>33</v>
      </c>
      <c r="C28" s="3" t="s">
        <v>35</v>
      </c>
      <c r="D28" s="3"/>
    </row>
    <row r="29" spans="1:4" ht="15.75" customHeight="1" x14ac:dyDescent="0.2">
      <c r="A29" s="27"/>
    </row>
  </sheetData>
  <mergeCells count="4">
    <mergeCell ref="A9:A11"/>
    <mergeCell ref="A4:A6"/>
    <mergeCell ref="A14:A24"/>
    <mergeCell ref="A27:A28"/>
  </mergeCells>
  <pageMargins left="0.7" right="0.7" top="0.75" bottom="0.75" header="0.51180555555555496" footer="0.51180555555555496"/>
  <pageSetup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35DAD1AEE6C6F4686FCC038F9FB55FF" ma:contentTypeVersion="7" ma:contentTypeDescription="Creare un nuovo documento." ma:contentTypeScope="" ma:versionID="31936ca45933d1bc1f710a5f2cf63a0b">
  <xsd:schema xmlns:xsd="http://www.w3.org/2001/XMLSchema" xmlns:xs="http://www.w3.org/2001/XMLSchema" xmlns:p="http://schemas.microsoft.com/office/2006/metadata/properties" xmlns:ns2="aa38ff6f-b7db-4d68-9606-1454ffd016b6" xmlns:ns3="96655b92-beaf-401f-b618-cc5ca5b15a07" targetNamespace="http://schemas.microsoft.com/office/2006/metadata/properties" ma:root="true" ma:fieldsID="904844b57e63ae9bffd2232baa0d4a1b" ns2:_="" ns3:_="">
    <xsd:import namespace="aa38ff6f-b7db-4d68-9606-1454ffd016b6"/>
    <xsd:import namespace="96655b92-beaf-401f-b618-cc5ca5b15a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8ff6f-b7db-4d68-9606-1454ffd016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55b92-beaf-401f-b618-cc5ca5b15a07"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CFDA25-96CE-4F7C-9F7E-6104807E47AC}">
  <ds:schemaRefs>
    <ds:schemaRef ds:uri="aa38ff6f-b7db-4d68-9606-1454ffd016b6"/>
    <ds:schemaRef ds:uri="http://schemas.microsoft.com/office/2006/metadata/properties"/>
    <ds:schemaRef ds:uri="http://www.w3.org/XML/1998/namespace"/>
    <ds:schemaRef ds:uri="96655b92-beaf-401f-b618-cc5ca5b15a07"/>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51E0664A-816E-4544-8611-B830E226BD3E}"/>
</file>

<file path=customXml/itemProps3.xml><?xml version="1.0" encoding="utf-8"?>
<ds:datastoreItem xmlns:ds="http://schemas.openxmlformats.org/officeDocument/2006/customXml" ds:itemID="{331831E3-7004-4AB5-BEC6-833C8F9BB7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PAG0</vt:lpstr>
      <vt:lpstr>PAG1</vt:lpstr>
      <vt:lpstr>PAG2 - Pattern</vt:lpstr>
      <vt:lpstr>Legenda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IVM6310 rev0 regmap</dc:title>
  <dc:subject/>
  <dc:creator>ademarziani@inventvm.com</dc:creator>
  <cp:keywords/>
  <dc:description/>
  <cp:lastModifiedBy>Maurizio Costagliola</cp:lastModifiedBy>
  <cp:revision>28</cp:revision>
  <dcterms:created xsi:type="dcterms:W3CDTF">2018-01-18T11:35:40Z</dcterms:created>
  <dcterms:modified xsi:type="dcterms:W3CDTF">2022-11-28T09:38:25Z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ntentType">
    <vt:lpwstr>Document</vt:lpwstr>
  </property>
  <property fmtid="{D5CDD505-2E9C-101B-9397-08002B2CF9AE}" pid="4" name="ContentTypeId">
    <vt:lpwstr>0x010100B35DAD1AEE6C6F4686FCC038F9FB55FF</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Order">
    <vt:r8>1400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AuthorIds_UIVersion_512">
    <vt:lpwstr>6</vt:lpwstr>
  </property>
  <property fmtid="{D5CDD505-2E9C-101B-9397-08002B2CF9AE}" pid="16" name="AuthorIds_UIVersion_4096">
    <vt:lpwstr>6</vt:lpwstr>
  </property>
  <property fmtid="{D5CDD505-2E9C-101B-9397-08002B2CF9AE}" pid="17" name="AuthorIds_UIVersion_5120">
    <vt:lpwstr>6</vt:lpwstr>
  </property>
  <property fmtid="{D5CDD505-2E9C-101B-9397-08002B2CF9AE}" pid="18" name="AuthorIds_UIVersion_1024">
    <vt:lpwstr>6</vt:lpwstr>
  </property>
  <property fmtid="{D5CDD505-2E9C-101B-9397-08002B2CF9AE}" pid="19" name="MSIP_Label_20c036c9-0c34-4148-8d16-ce4edc3b8f9e_Enabled">
    <vt:lpwstr>True</vt:lpwstr>
  </property>
  <property fmtid="{D5CDD505-2E9C-101B-9397-08002B2CF9AE}" pid="20" name="MSIP_Label_20c036c9-0c34-4148-8d16-ce4edc3b8f9e_SiteId">
    <vt:lpwstr>ef41154a-eda0-4128-a9af-266c62d702f7</vt:lpwstr>
  </property>
  <property fmtid="{D5CDD505-2E9C-101B-9397-08002B2CF9AE}" pid="21" name="MSIP_Label_20c036c9-0c34-4148-8d16-ce4edc3b8f9e_Owner">
    <vt:lpwstr>SMP170026@SiliconMitus.com</vt:lpwstr>
  </property>
  <property fmtid="{D5CDD505-2E9C-101B-9397-08002B2CF9AE}" pid="22" name="MSIP_Label_20c036c9-0c34-4148-8d16-ce4edc3b8f9e_SetDate">
    <vt:lpwstr>2020-11-26T10:47:47.3252671Z</vt:lpwstr>
  </property>
  <property fmtid="{D5CDD505-2E9C-101B-9397-08002B2CF9AE}" pid="23" name="MSIP_Label_20c036c9-0c34-4148-8d16-ce4edc3b8f9e_Name">
    <vt:lpwstr>Public</vt:lpwstr>
  </property>
  <property fmtid="{D5CDD505-2E9C-101B-9397-08002B2CF9AE}" pid="24" name="MSIP_Label_20c036c9-0c34-4148-8d16-ce4edc3b8f9e_Application">
    <vt:lpwstr>Microsoft Azure Information Protection</vt:lpwstr>
  </property>
  <property fmtid="{D5CDD505-2E9C-101B-9397-08002B2CF9AE}" pid="25" name="MSIP_Label_20c036c9-0c34-4148-8d16-ce4edc3b8f9e_ActionId">
    <vt:lpwstr>689513ab-bea7-4f80-8b79-26fd38894e73</vt:lpwstr>
  </property>
  <property fmtid="{D5CDD505-2E9C-101B-9397-08002B2CF9AE}" pid="26" name="MSIP_Label_20c036c9-0c34-4148-8d16-ce4edc3b8f9e_Extended_MSFT_Method">
    <vt:lpwstr>Manual</vt:lpwstr>
  </property>
  <property fmtid="{D5CDD505-2E9C-101B-9397-08002B2CF9AE}" pid="27" name="Sensitivity">
    <vt:lpwstr>Public</vt:lpwstr>
  </property>
</Properties>
</file>