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18988359-38DD-4D94-9BD5-BA6291A16D0C}" xr6:coauthVersionLast="47" xr6:coauthVersionMax="47" xr10:uidLastSave="{00000000-0000-0000-0000-000000000000}"/>
  <bookViews>
    <workbookView xWindow="30612" yWindow="-108" windowWidth="30936" windowHeight="16776" activeTab="1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<sst xmlns="http://schemas.openxmlformats.org/spreadsheetml/2006/main" count="1165" uniqueCount="338">
  <si>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</si>
  <si>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</si>
  <si>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</si>
  <si>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</si>
  <si>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</si>
  <si>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</si>
  <si>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</si>
  <si>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</si>
  <si>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</si>
  <si>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</si>
  <si>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</si>
  <si>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</si>
  <si>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</si>
  <si>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</si>
  <si>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</si>
  <si>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</si>
  <si>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</si>
  <si>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</si>
  <si>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</si>
  <si>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</si>
  <si>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</si>
  <si>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</si>
  <si>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</si>
  <si>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</si>
  <si>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</si>
  <si>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</si>
  <si>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</si>
  <si>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</si>
  <si>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</si>
  <si>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</si>
  <si>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</si>
  <si>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</si>
  <si>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</si>
  <si>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</si>
  <si>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</si>
  <si>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</si>
  <si>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</si>
  <si>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</si>
  <si>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</si>
  <si>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</si>
  <si>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</si>
  <si>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</si>
  <si>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</si>
  <si>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</si>
  <si>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</si>
  <si>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</si>
  <si>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</si>
  <si>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</si>
  <si>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</si>
  <si>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</si>
  <si>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</si>
  <si>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</si>
  <si>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</si>
  <si>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</si>
  <si>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</si>
  <si>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</si>
  <si>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</si>
  <si>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</si>
  <si>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</si>
  <si>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</si>
  <si>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</si>
  <si>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</si>
  <si>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</si>
  <si>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</si>
  <si>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</si>
  <si>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</si>
  <si>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</si>
  <si>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</si>
  <si>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</si>
  <si>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</si>
  <si>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</si>
  <si>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</si>
  <si>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</si>
  <si>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</si>
  <si>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</si>
  <si>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</si>
  <si>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</si>
  <si>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 xml:space="preserve">Run_Startup                                                        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</t>
    </r>
    <r>
      <rPr>
        <sz val="16"/>
        <color rgb="FF00B050"/>
        <rFont val="Calibri"/>
        <scheme val="minor"/>
      </rPr>
      <t xml:space="preserve">Measure__Voltage__SDWN                              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</si>
  <si>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Run_Startup</t>
    </r>
    <r>
      <rPr>
        <sz val="16"/>
        <color rgb="FF000000"/>
        <rFont val="Calibri"/>
        <scheme val="minor"/>
      </rPr>
      <t xml:space="preserve">                                                        </t>
    </r>
    <r>
      <rPr>
        <sz val="16"/>
        <color rgb="FFFF3399"/>
        <rFont val="Calibri"/>
        <scheme val="minor"/>
      </rPr>
      <t xml:space="preserve">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</t>
    </r>
    <r>
      <rPr>
        <sz val="16"/>
        <color rgb="FF70AD47"/>
        <rFont val="Calibri"/>
        <scheme val="minor"/>
      </rPr>
      <t xml:space="preserve">Measure__Current__SDWN                              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</si>
  <si>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</si>
  <si>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</si>
  <si>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</si>
  <si>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>VBAT</t>
  </si>
  <si>
    <t>820m</t>
  </si>
  <si>
    <t>520n</t>
  </si>
  <si>
    <t>13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</si>
  <si>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</si>
  <si>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</si>
  <si>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</si>
  <si>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</si>
  <si>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</si>
  <si>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</si>
  <si>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</si>
  <si>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</si>
  <si>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</si>
  <si>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</si>
  <si>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</si>
  <si>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</si>
  <si>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</si>
  <si>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</si>
  <si>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</si>
  <si>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</si>
  <si>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</si>
  <si>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</si>
  <si>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</si>
  <si>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</si>
  <si>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</si>
  <si>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</si>
  <si>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</si>
  <si>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</si>
  <si>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</si>
  <si>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</si>
  <si>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</si>
  <si>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</si>
  <si>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</si>
  <si>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</si>
  <si>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</si>
  <si>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</si>
  <si>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</si>
  <si>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</si>
  <si>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</si>
  <si>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</si>
  <si>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</si>
  <si>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</si>
  <si>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</si>
  <si>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</si>
  <si>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</si>
  <si>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</si>
  <si>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</si>
  <si>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</si>
  <si>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</si>
  <si>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</si>
  <si>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</si>
  <si>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</si>
  <si>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</si>
  <si>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</si>
  <si>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</si>
  <si>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r>
      <rPr>
        <sz val="11"/>
        <color rgb="FFFF3399"/>
        <rFont val="Calibri"/>
        <scheme val="minor"/>
      </rPr>
      <t xml:space="preserve">Run_startup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</si>
  <si>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</si>
  <si>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</si>
  <si>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</si>
  <si>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</si>
  <si>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</si>
  <si>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</si>
  <si>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</si>
  <si>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</si>
  <si>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</si>
  <si>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</si>
  <si>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</si>
  <si>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</si>
  <si>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</si>
  <si>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</si>
  <si>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</si>
  <si>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</si>
  <si>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</si>
  <si>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</si>
  <si>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</si>
  <si>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</si>
  <si>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</si>
  <si>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</si>
  <si>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</si>
  <si>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</si>
  <si>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</si>
  <si>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</si>
  <si>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</si>
  <si>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</si>
  <si>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</si>
  <si>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</si>
  <si>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</si>
  <si>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</si>
  <si>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</si>
  <si>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</si>
  <si>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</si>
  <si>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</si>
  <si>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</si>
  <si>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</si>
  <si>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</si>
  <si>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</si>
  <si>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</si>
  <si>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</si>
  <si>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</si>
  <si>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</si>
  <si>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</si>
  <si>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</si>
  <si>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</si>
  <si>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</si>
  <si>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</si>
  <si>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</si>
  <si>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</si>
  <si>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</si>
  <si>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</si>
  <si>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</si>
  <si>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</si>
  <si>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</si>
  <si>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</si>
  <si>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</si>
  <si>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</si>
  <si>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</si>
  <si>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</si>
  <si>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</si>
  <si>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</si>
  <si>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</si>
  <si>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</si>
  <si>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</si>
  <si>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</si>
  <si>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</si>
  <si>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</si>
  <si>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</si>
  <si>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</si>
  <si>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</si>
  <si>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</si>
  <si>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</si>
  <si>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</si>
  <si>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</si>
  <si>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</si>
  <si>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</si>
  <si>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</si>
  <si>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</si>
  <si>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</si>
  <si>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</si>
  <si>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</si>
  <si>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</si>
  <si>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</si>
  <si>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</si>
  <si>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</si>
  <si>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</si>
  <si>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</si>
  <si>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</si>
  <si>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</si>
  <si>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</si>
  <si>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</si>
  <si>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</si>
  <si>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</si>
  <si>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</si>
  <si>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</si>
  <si>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</si>
  <si>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</si>
  <si>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</si>
  <si>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</si>
  <si>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</si>
  <si>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</si>
  <si>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</si>
  <si>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</si>
  <si>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</si>
  <si>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</si>
  <si>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</si>
  <si>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</si>
  <si>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</si>
  <si>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</si>
  <si>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</si>
  <si>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</si>
  <si>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</si>
  <si>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</si>
  <si>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 xml:space="preserve">Run_Startup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</si>
  <si>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</si>
  <si>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</si>
  <si>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</si>
  <si>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</si>
  <si>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</si>
  <si>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</si>
  <si>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</si>
  <si>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</si>
  <si>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</si>
  <si>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</si>
  <si>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</si>
  <si>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</si>
  <si>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</si>
  <si>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</si>
  <si>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</si>
  <si>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</si>
  <si>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</si>
  <si>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</si>
  <si>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</si>
  <si>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</si>
  <si>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</si>
  <si>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</si>
  <si>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</si>
  <si>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</si>
  <si>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</si>
  <si>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</si>
  <si>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</si>
  <si>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</si>
  <si>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</si>
  <si>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</si>
  <si>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</si>
  <si>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</si>
  <si>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</si>
  <si>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</si>
  <si>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</si>
  <si>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</si>
  <si>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</si>
  <si>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</si>
  <si>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</si>
  <si>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</si>
  <si>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</si>
  <si>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</si>
  <si>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</si>
  <si>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</si>
  <si>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</si>
  <si>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</si>
  <si>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</si>
  <si>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</si>
  <si>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</si>
  <si>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</si>
  <si>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</si>
  <si>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</si>
  <si>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</si>
  <si>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</si>
  <si>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</si>
  <si>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</si>
  <si>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</si>
  <si>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</si>
  <si>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</si>
  <si>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</si>
  <si>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</si>
  <si>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</si>
  <si>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</si>
  <si>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</si>
  <si>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</si>
  <si>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</si>
  <si>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</si>
  <si>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</si>
  <si>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</si>
  <si>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</si>
  <si>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</si>
  <si>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</si>
  <si>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</si>
  <si>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</si>
  <si>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</si>
  <si>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</si>
  <si>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</si>
  <si>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 xml:space="preserve">Measure__Voltage__SDWN </t>
    </r>
  </si>
  <si>
    <t>1u</t>
  </si>
  <si>
    <t>800n</t>
  </si>
  <si>
    <t>&lt;6.6</t>
  </si>
  <si>
    <t>VBAT/2</t>
  </si>
  <si>
    <t>Measure Current/Mid/Low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</si>
  <si>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Save__0xCB__varCB "int offset idle"
Save__0xCC__varCC "int offset idle"
Save__0xCE__varCE "diff. ext-int in idle"
Save__0xCF__varCF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Restore__varCB__0xCB "int offset idle"
Restore__varCC__0x+D5CC "int offset idle"
Restore__varCE__0xCE "diff. ext-int in idle"
Restore__varCF__0xCF "diff. ext-int in idle"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</si>
</sst>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00"/>
    <numFmt numFmtId="168" formatCode="0.000"/>
    <numFmt numFmtId="169" formatCode="0.00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2" fontId="4" fillId="9" borderId="1" xfId="0" applyNumberFormat="1" applyFont="1" applyFill="1" applyBorder="1" applyAlignment="1">
      <alignment horizontal="center" wrapText="1"/>
    </xf>
    <xf numFmtId="167" fontId="4" fillId="9" borderId="1" xfId="0" applyNumberFormat="1" applyFont="1" applyFill="1" applyBorder="1" applyAlignment="1">
      <alignment horizontal="center" wrapText="1"/>
    </xf>
    <xf numFmtId="167" fontId="4" fillId="8" borderId="1" xfId="0" applyNumberFormat="1" applyFont="1" applyFill="1" applyBorder="1" applyAlignment="1">
      <alignment horizontal="center" wrapText="1"/>
    </xf>
    <xf numFmtId="2" fontId="4" fillId="6" borderId="1" xfId="0" applyNumberFormat="1" applyFont="1" applyFill="1" applyBorder="1" applyAlignment="1">
      <alignment horizontal="center" wrapText="1"/>
    </xf>
    <xf numFmtId="2" fontId="29" fillId="9" borderId="1" xfId="0" applyNumberFormat="1" applyFont="1" applyFill="1" applyBorder="1" applyAlignment="1">
      <alignment horizontal="center" wrapText="1"/>
    </xf>
    <xf numFmtId="2" fontId="4" fillId="8" borderId="1" xfId="0" applyNumberFormat="1" applyFont="1" applyFill="1" applyBorder="1" applyAlignment="1">
      <alignment horizontal="center" wrapText="1"/>
    </xf>
    <xf numFmtId="169" fontId="4" fillId="6" borderId="1" xfId="0" applyNumberFormat="1" applyFont="1" applyFill="1" applyBorder="1" applyAlignment="1">
      <alignment horizontal="center" wrapText="1"/>
    </xf>
    <xf numFmtId="169" fontId="4" fillId="8" borderId="1" xfId="0" applyNumberFormat="1" applyFont="1" applyFill="1" applyBorder="1" applyAlignment="1">
      <alignment horizontal="center" wrapText="1"/>
    </xf>
    <xf numFmtId="168" fontId="4" fillId="9" borderId="1" xfId="0" applyNumberFormat="1" applyFont="1" applyFill="1" applyBorder="1" applyAlignment="1">
      <alignment horizontal="center" wrapText="1"/>
    </xf>
    <xf numFmtId="169" fontId="4" fillId="9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tabSelected="1" zoomScale="80" zoomScaleNormal="80" workbookViewId="0">
      <selection activeCell="D5" sqref="D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17" t="s">
        <v>7</v>
      </c>
      <c r="B3" s="117"/>
      <c r="C3" s="15" t="s">
        <v>8</v>
      </c>
      <c r="D3" s="15" t="s">
        <v>8</v>
      </c>
      <c r="E3" s="15" t="s">
        <v>8</v>
      </c>
    </row>
    <row r="4" spans="1:5" ht="21" x14ac:dyDescent="0.4">
      <c r="A4" s="117" t="s">
        <v>9</v>
      </c>
      <c r="B4" s="117"/>
      <c r="C4" s="9" t="s">
        <v>10</v>
      </c>
      <c r="D4" s="9" t="s">
        <v>11</v>
      </c>
      <c r="E4" s="9" t="s">
        <v>12</v>
      </c>
    </row>
    <row r="5" spans="1:5" ht="273" x14ac:dyDescent="0.3">
      <c r="A5" s="118"/>
      <c r="B5" s="119"/>
      <c r="C5" s="37" t="s">
        <v>13</v>
      </c>
      <c r="D5" s="37" t="s">
        <v>312</v>
      </c>
      <c r="E5" s="56" t="s">
        <v>14</v>
      </c>
    </row>
    <row r="6" spans="1:5" ht="22.2" x14ac:dyDescent="0.35">
      <c r="A6" s="120" t="s">
        <v>15</v>
      </c>
      <c r="B6" s="13" t="s">
        <v>16</v>
      </c>
      <c r="C6" s="126">
        <v>1.7929999999999999</v>
      </c>
      <c r="D6" s="126">
        <v>1.7929999999999999</v>
      </c>
      <c r="E6" s="126">
        <v>1.7929999999999999</v>
      </c>
    </row>
    <row r="7" spans="1:5" ht="22.2" x14ac:dyDescent="0.35">
      <c r="A7" s="120"/>
      <c r="B7" s="14" t="s">
        <v>17</v>
      </c>
      <c r="C7" s="8" t="s">
        <v>18</v>
      </c>
      <c r="D7" s="8" t="s">
        <v>18</v>
      </c>
      <c r="E7" s="8" t="s">
        <v>18</v>
      </c>
    </row>
    <row r="8" spans="1:5" ht="22.2" x14ac:dyDescent="0.35">
      <c r="A8" s="120"/>
      <c r="B8" s="10" t="s">
        <v>19</v>
      </c>
      <c r="C8" s="11" t="s">
        <v>20</v>
      </c>
      <c r="D8" s="11" t="s">
        <v>20</v>
      </c>
      <c r="E8" s="11" t="s">
        <v>20</v>
      </c>
    </row>
    <row r="9" spans="1:5" ht="22.2" x14ac:dyDescent="0.35">
      <c r="A9" s="120"/>
      <c r="B9" s="12" t="s">
        <v>21</v>
      </c>
      <c r="C9" s="127">
        <v>1.804</v>
      </c>
      <c r="D9" s="127">
        <v>1.804</v>
      </c>
      <c r="E9" s="127">
        <v>1.804</v>
      </c>
    </row>
    <row r="10" spans="1:5" ht="22.2" x14ac:dyDescent="0.35">
      <c r="A10" s="120"/>
      <c r="B10" s="14" t="s">
        <v>22</v>
      </c>
      <c r="C10" s="8" t="s">
        <v>23</v>
      </c>
      <c r="D10" s="8" t="s">
        <v>23</v>
      </c>
      <c r="E10" s="8" t="s">
        <v>23</v>
      </c>
    </row>
    <row r="11" spans="1:5" ht="22.2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</row>
    <row r="12" spans="1:5" ht="2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</row>
    <row r="13" spans="1:5" ht="18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</row>
    <row r="14" spans="1:5" ht="18" x14ac:dyDescent="0.35">
      <c r="A14" s="20" t="s">
        <v>32</v>
      </c>
      <c r="B14" s="45" t="s">
        <v>33</v>
      </c>
      <c r="C14" s="50" t="s">
        <v>31</v>
      </c>
      <c r="D14" s="50" t="s">
        <v>31</v>
      </c>
      <c r="E14" s="50" t="s">
        <v>31</v>
      </c>
    </row>
    <row r="15" spans="1:5" ht="18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</row>
    <row r="16" spans="1:5" ht="18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</row>
    <row r="17" spans="1:5" ht="18" x14ac:dyDescent="0.35">
      <c r="A17" s="20" t="s">
        <v>39</v>
      </c>
      <c r="B17" s="46" t="s">
        <v>40</v>
      </c>
      <c r="C17" s="50"/>
      <c r="D17" s="50"/>
      <c r="E17" s="50"/>
    </row>
    <row r="18" spans="1:5" ht="18" x14ac:dyDescent="0.35">
      <c r="A18" s="20" t="s">
        <v>41</v>
      </c>
      <c r="B18" s="45" t="s">
        <v>42</v>
      </c>
      <c r="C18" s="50"/>
      <c r="D18" s="50"/>
      <c r="E18" s="50"/>
    </row>
    <row r="19" spans="1:5" ht="18" x14ac:dyDescent="0.35">
      <c r="A19" s="20" t="s">
        <v>43</v>
      </c>
      <c r="B19" s="45" t="s">
        <v>44</v>
      </c>
      <c r="C19" s="50"/>
      <c r="D19" s="50"/>
      <c r="E19" s="50"/>
    </row>
    <row r="20" spans="1:5" ht="18" x14ac:dyDescent="0.35">
      <c r="A20" s="20" t="s">
        <v>45</v>
      </c>
      <c r="B20" s="45" t="s">
        <v>46</v>
      </c>
      <c r="C20" s="50"/>
      <c r="D20" s="50"/>
      <c r="E20" s="50"/>
    </row>
    <row r="21" spans="1:5" ht="18" x14ac:dyDescent="0.35">
      <c r="A21" s="20" t="s">
        <v>47</v>
      </c>
      <c r="B21" s="45" t="s">
        <v>48</v>
      </c>
      <c r="C21" s="50"/>
      <c r="D21" s="50"/>
      <c r="E21" s="50"/>
    </row>
    <row r="22" spans="1:5" ht="18" x14ac:dyDescent="0.35">
      <c r="A22" s="20" t="s">
        <v>49</v>
      </c>
      <c r="B22" s="45" t="s">
        <v>50</v>
      </c>
      <c r="C22" s="50"/>
      <c r="D22" s="50"/>
      <c r="E22" s="50"/>
    </row>
    <row r="23" spans="1:5" ht="18" x14ac:dyDescent="0.35">
      <c r="A23" s="18" t="s">
        <v>51</v>
      </c>
      <c r="B23" s="45" t="s">
        <v>52</v>
      </c>
      <c r="C23" s="49"/>
      <c r="D23" s="49"/>
      <c r="E23" s="49"/>
    </row>
    <row r="24" spans="1:5" ht="18" x14ac:dyDescent="0.35">
      <c r="A24" s="18" t="s">
        <v>53</v>
      </c>
      <c r="B24" s="45" t="s">
        <v>54</v>
      </c>
      <c r="C24" s="50"/>
      <c r="D24" s="50"/>
      <c r="E24" s="50"/>
    </row>
    <row r="25" spans="1:5" ht="18" x14ac:dyDescent="0.35">
      <c r="A25" s="20" t="s">
        <v>55</v>
      </c>
      <c r="B25" s="45" t="s">
        <v>56</v>
      </c>
      <c r="C25" s="50"/>
      <c r="D25" s="50"/>
      <c r="E25" s="50"/>
    </row>
    <row r="26" spans="1:5" ht="18" x14ac:dyDescent="0.35">
      <c r="A26" s="20" t="s">
        <v>57</v>
      </c>
      <c r="B26" s="45" t="s">
        <v>58</v>
      </c>
      <c r="C26" s="50"/>
      <c r="D26" s="50"/>
      <c r="E26" s="50"/>
    </row>
    <row r="27" spans="1:5" ht="18" x14ac:dyDescent="0.35">
      <c r="A27" s="20" t="s">
        <v>59</v>
      </c>
      <c r="B27" s="45" t="s">
        <v>60</v>
      </c>
      <c r="C27" s="50"/>
      <c r="D27" s="50"/>
      <c r="E27" s="50"/>
    </row>
    <row r="28" spans="1:5" ht="18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opLeftCell="B1" zoomScale="55" zoomScaleNormal="55" workbookViewId="0">
      <selection activeCell="D6" sqref="D6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17" t="s">
        <v>7</v>
      </c>
      <c r="B3" s="117"/>
      <c r="C3" s="15" t="s">
        <v>64</v>
      </c>
      <c r="D3" s="15" t="s">
        <v>65</v>
      </c>
      <c r="E3" s="15" t="s">
        <v>66</v>
      </c>
      <c r="F3" s="15" t="s">
        <v>8</v>
      </c>
      <c r="G3" s="15" t="s">
        <v>67</v>
      </c>
      <c r="H3" s="15" t="s">
        <v>68</v>
      </c>
      <c r="I3" s="15" t="s">
        <v>68</v>
      </c>
    </row>
    <row r="4" spans="1:9" s="1" customFormat="1" ht="74.400000000000006" customHeight="1" x14ac:dyDescent="0.4">
      <c r="A4" s="117" t="s">
        <v>9</v>
      </c>
      <c r="B4" s="117"/>
      <c r="C4" s="9" t="s">
        <v>69</v>
      </c>
      <c r="D4" s="9" t="s">
        <v>70</v>
      </c>
      <c r="E4" s="9" t="s">
        <v>71</v>
      </c>
      <c r="F4" s="9" t="s">
        <v>72</v>
      </c>
      <c r="G4" s="9" t="s">
        <v>73</v>
      </c>
      <c r="H4" s="9" t="s">
        <v>74</v>
      </c>
      <c r="I4" s="9" t="s">
        <v>75</v>
      </c>
    </row>
    <row r="5" spans="1:9" s="1" customFormat="1" ht="409.6" customHeight="1" x14ac:dyDescent="0.3">
      <c r="A5" s="118"/>
      <c r="B5" s="119"/>
      <c r="C5" s="37" t="s">
        <v>307</v>
      </c>
      <c r="D5" s="37" t="s">
        <v>76</v>
      </c>
      <c r="E5" s="56" t="s">
        <v>77</v>
      </c>
      <c r="F5" s="56" t="s">
        <v>78</v>
      </c>
      <c r="G5" s="37" t="s">
        <v>79</v>
      </c>
      <c r="H5" s="37" t="s">
        <v>80</v>
      </c>
      <c r="I5" s="37" t="s">
        <v>81</v>
      </c>
    </row>
    <row r="6" spans="1:9" ht="27.75" customHeight="1" x14ac:dyDescent="0.35">
      <c r="A6" s="120" t="s">
        <v>15</v>
      </c>
      <c r="B6" s="13" t="s">
        <v>16</v>
      </c>
      <c r="C6" s="129"/>
      <c r="D6" s="134">
        <v>1.7929999999999999</v>
      </c>
      <c r="E6" s="125"/>
      <c r="F6" s="125"/>
      <c r="G6" s="125"/>
      <c r="H6" s="134">
        <v>1.796</v>
      </c>
      <c r="I6" s="133">
        <v>12.5</v>
      </c>
    </row>
    <row r="7" spans="1:9" ht="27.75" customHeight="1" x14ac:dyDescent="0.35">
      <c r="A7" s="120"/>
      <c r="B7" s="14" t="s">
        <v>17</v>
      </c>
      <c r="C7" s="8"/>
      <c r="D7" s="8" t="s">
        <v>18</v>
      </c>
      <c r="E7" s="8"/>
      <c r="F7" s="8"/>
      <c r="G7" s="8"/>
      <c r="H7" s="8"/>
      <c r="I7" s="8"/>
    </row>
    <row r="8" spans="1:9" ht="27.75" customHeight="1" x14ac:dyDescent="0.35">
      <c r="A8" s="120"/>
      <c r="B8" s="10" t="s">
        <v>19</v>
      </c>
      <c r="C8" s="11" t="s">
        <v>82</v>
      </c>
      <c r="D8" s="131">
        <v>1.7989999999999999</v>
      </c>
      <c r="E8" s="128" t="s">
        <v>83</v>
      </c>
      <c r="F8" s="128" t="s">
        <v>84</v>
      </c>
      <c r="G8" s="131">
        <v>0.54200000000000004</v>
      </c>
      <c r="H8" s="131">
        <v>1.7989999999999999</v>
      </c>
      <c r="I8" s="128" t="s">
        <v>85</v>
      </c>
    </row>
    <row r="9" spans="1:9" ht="27.75" customHeight="1" x14ac:dyDescent="0.35">
      <c r="A9" s="120"/>
      <c r="B9" s="12" t="s">
        <v>21</v>
      </c>
      <c r="C9" s="39"/>
      <c r="D9" s="132">
        <v>1.804</v>
      </c>
      <c r="E9" s="130"/>
      <c r="F9" s="130"/>
      <c r="G9" s="130"/>
      <c r="H9" s="132">
        <v>1.802</v>
      </c>
      <c r="I9" s="130">
        <v>13.5</v>
      </c>
    </row>
    <row r="10" spans="1:9" ht="27.75" customHeight="1" x14ac:dyDescent="0.35">
      <c r="A10" s="120"/>
      <c r="B10" s="14" t="s">
        <v>22</v>
      </c>
      <c r="C10" s="8"/>
      <c r="D10" s="8" t="s">
        <v>23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  <c r="F11" s="5" t="s">
        <v>86</v>
      </c>
      <c r="G11" s="5" t="s">
        <v>25</v>
      </c>
      <c r="H11" s="5" t="s">
        <v>25</v>
      </c>
      <c r="I11" s="5" t="s">
        <v>87</v>
      </c>
    </row>
    <row r="12" spans="1:9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/>
      <c r="F12" s="7"/>
      <c r="G12" s="7" t="s">
        <v>28</v>
      </c>
      <c r="H12" s="7" t="s">
        <v>28</v>
      </c>
      <c r="I12" s="7" t="s">
        <v>28</v>
      </c>
    </row>
    <row r="13" spans="1:9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</row>
    <row r="14" spans="1:9" s="1" customFormat="1" ht="18" x14ac:dyDescent="0.35">
      <c r="A14" s="20" t="s">
        <v>32</v>
      </c>
      <c r="B14" s="45" t="s">
        <v>33</v>
      </c>
      <c r="C14" s="50"/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</row>
    <row r="15" spans="1:9" s="1" customFormat="1" ht="20.25" customHeight="1" x14ac:dyDescent="0.35">
      <c r="A15" s="20" t="s">
        <v>34</v>
      </c>
      <c r="B15" s="45" t="s">
        <v>35</v>
      </c>
      <c r="C15" s="50"/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</row>
    <row r="16" spans="1:9" s="1" customFormat="1" ht="21" customHeight="1" x14ac:dyDescent="0.35">
      <c r="A16" s="20" t="s">
        <v>37</v>
      </c>
      <c r="B16" s="45" t="s">
        <v>38</v>
      </c>
      <c r="C16" s="50"/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</row>
    <row r="17" spans="1:9" s="1" customFormat="1" ht="20.25" customHeight="1" x14ac:dyDescent="0.35">
      <c r="A17" s="20" t="s">
        <v>39</v>
      </c>
      <c r="B17" s="46" t="s">
        <v>40</v>
      </c>
      <c r="C17" s="50" t="s">
        <v>88</v>
      </c>
      <c r="D17" s="50" t="s">
        <v>88</v>
      </c>
      <c r="E17" s="50" t="s">
        <v>88</v>
      </c>
      <c r="F17" s="50" t="s">
        <v>89</v>
      </c>
      <c r="G17" s="50" t="s">
        <v>88</v>
      </c>
      <c r="H17" s="50" t="s">
        <v>88</v>
      </c>
      <c r="I17" s="50"/>
    </row>
    <row r="18" spans="1:9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45</v>
      </c>
      <c r="B20" s="45" t="s">
        <v>46</v>
      </c>
      <c r="C20" s="50"/>
      <c r="D20" s="50"/>
      <c r="E20" s="50"/>
      <c r="F20" s="50"/>
      <c r="G20" s="50"/>
      <c r="H20" s="50"/>
      <c r="I20" s="50" t="s">
        <v>90</v>
      </c>
    </row>
    <row r="21" spans="1:9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/>
      <c r="F28" s="50"/>
      <c r="G28" s="50" t="s">
        <v>63</v>
      </c>
      <c r="H28" s="50" t="s">
        <v>63</v>
      </c>
      <c r="I28" s="50" t="s">
        <v>63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topLeftCell="A5" zoomScale="85" zoomScaleNormal="85" workbookViewId="0">
      <selection activeCell="S5" sqref="S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21" t="s">
        <v>4</v>
      </c>
      <c r="B1" s="121"/>
      <c r="C1" s="17" t="s">
        <v>91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21" t="s">
        <v>7</v>
      </c>
      <c r="B3" s="121"/>
      <c r="C3" s="64" t="s">
        <v>64</v>
      </c>
      <c r="D3" s="64" t="s">
        <v>65</v>
      </c>
      <c r="E3" s="64" t="s">
        <v>66</v>
      </c>
      <c r="F3" s="64" t="s">
        <v>8</v>
      </c>
      <c r="G3" s="64" t="s">
        <v>67</v>
      </c>
      <c r="H3" s="64" t="s">
        <v>68</v>
      </c>
      <c r="I3" s="64" t="s">
        <v>92</v>
      </c>
      <c r="J3" s="64" t="s">
        <v>93</v>
      </c>
      <c r="K3" s="64" t="s">
        <v>94</v>
      </c>
      <c r="L3" s="64" t="s">
        <v>95</v>
      </c>
      <c r="M3" s="64" t="s">
        <v>96</v>
      </c>
      <c r="N3" s="64" t="s">
        <v>97</v>
      </c>
      <c r="O3" s="64" t="s">
        <v>98</v>
      </c>
      <c r="P3" s="64" t="s">
        <v>85</v>
      </c>
      <c r="Q3" s="64" t="s">
        <v>99</v>
      </c>
      <c r="R3" s="64" t="s">
        <v>100</v>
      </c>
      <c r="S3" s="64" t="s">
        <v>101</v>
      </c>
      <c r="T3" s="64" t="s">
        <v>102</v>
      </c>
      <c r="U3" s="64" t="s">
        <v>103</v>
      </c>
      <c r="V3" s="64" t="s">
        <v>104</v>
      </c>
      <c r="W3" s="64" t="s">
        <v>105</v>
      </c>
      <c r="X3" s="64" t="s">
        <v>106</v>
      </c>
      <c r="Y3" s="64" t="s">
        <v>107</v>
      </c>
      <c r="Z3" s="64" t="s">
        <v>108</v>
      </c>
      <c r="AA3" s="64" t="s">
        <v>109</v>
      </c>
      <c r="AB3" s="64" t="s">
        <v>110</v>
      </c>
    </row>
    <row r="4" spans="1:28" s="1" customFormat="1" ht="74.400000000000006" customHeight="1" x14ac:dyDescent="0.4">
      <c r="A4" s="121" t="s">
        <v>9</v>
      </c>
      <c r="B4" s="121"/>
      <c r="C4" s="65" t="s">
        <v>111</v>
      </c>
      <c r="D4" s="65" t="s">
        <v>112</v>
      </c>
      <c r="E4" s="65" t="s">
        <v>113</v>
      </c>
      <c r="F4" s="65" t="s">
        <v>114</v>
      </c>
      <c r="G4" s="65" t="s">
        <v>115</v>
      </c>
      <c r="H4" s="65" t="s">
        <v>116</v>
      </c>
      <c r="I4" s="65" t="s">
        <v>117</v>
      </c>
      <c r="J4" s="65" t="s">
        <v>118</v>
      </c>
      <c r="K4" s="65" t="s">
        <v>119</v>
      </c>
      <c r="L4" s="65" t="s">
        <v>120</v>
      </c>
      <c r="M4" s="65" t="s">
        <v>121</v>
      </c>
      <c r="N4" s="65" t="s">
        <v>122</v>
      </c>
      <c r="O4" s="65" t="s">
        <v>123</v>
      </c>
      <c r="P4" s="9" t="s">
        <v>124</v>
      </c>
      <c r="Q4" s="65" t="s">
        <v>125</v>
      </c>
      <c r="R4" s="65" t="s">
        <v>126</v>
      </c>
      <c r="S4" s="65" t="s">
        <v>127</v>
      </c>
      <c r="T4" s="65" t="s">
        <v>128</v>
      </c>
      <c r="U4" s="65" t="s">
        <v>129</v>
      </c>
      <c r="V4" s="65" t="s">
        <v>130</v>
      </c>
      <c r="W4" s="65" t="s">
        <v>131</v>
      </c>
      <c r="X4" s="9" t="s">
        <v>132</v>
      </c>
      <c r="Y4" s="9" t="s">
        <v>133</v>
      </c>
      <c r="Z4" s="65" t="s">
        <v>134</v>
      </c>
      <c r="AA4" s="65" t="s">
        <v>135</v>
      </c>
      <c r="AB4" s="9" t="s">
        <v>136</v>
      </c>
    </row>
    <row r="5" spans="1:28" s="1" customFormat="1" ht="409.6" x14ac:dyDescent="0.3">
      <c r="A5" s="122"/>
      <c r="B5" s="123"/>
      <c r="C5" s="102" t="s">
        <v>137</v>
      </c>
      <c r="D5" s="102" t="s">
        <v>138</v>
      </c>
      <c r="E5" s="102" t="s">
        <v>305</v>
      </c>
      <c r="F5" s="102" t="s">
        <v>304</v>
      </c>
      <c r="G5" s="102" t="s">
        <v>139</v>
      </c>
      <c r="H5" s="95" t="s">
        <v>302</v>
      </c>
      <c r="I5" s="95" t="s">
        <v>303</v>
      </c>
      <c r="J5" s="95" t="s">
        <v>308</v>
      </c>
      <c r="K5" s="95" t="s">
        <v>313</v>
      </c>
      <c r="L5" s="102" t="s">
        <v>140</v>
      </c>
      <c r="M5" s="102" t="s">
        <v>141</v>
      </c>
      <c r="N5" s="102" t="s">
        <v>142</v>
      </c>
      <c r="O5" s="102" t="s">
        <v>143</v>
      </c>
      <c r="P5" s="102" t="s">
        <v>144</v>
      </c>
      <c r="Q5" s="102" t="s">
        <v>145</v>
      </c>
      <c r="R5" s="102" t="s">
        <v>146</v>
      </c>
      <c r="S5" s="95" t="s">
        <v>315</v>
      </c>
      <c r="T5" s="95" t="s">
        <v>147</v>
      </c>
      <c r="U5" s="95" t="s">
        <v>148</v>
      </c>
      <c r="V5" s="95" t="s">
        <v>149</v>
      </c>
      <c r="W5" s="96" t="s">
        <v>309</v>
      </c>
      <c r="X5" s="97" t="s">
        <v>150</v>
      </c>
      <c r="Y5" s="97" t="s">
        <v>151</v>
      </c>
      <c r="Z5" s="97" t="s">
        <v>314</v>
      </c>
      <c r="AA5" s="106" t="s">
        <v>310</v>
      </c>
      <c r="AB5" s="106" t="s">
        <v>311</v>
      </c>
    </row>
    <row r="6" spans="1:28" ht="27.75" customHeight="1" x14ac:dyDescent="0.35">
      <c r="A6" s="124" t="s">
        <v>15</v>
      </c>
      <c r="B6" s="59" t="s">
        <v>16</v>
      </c>
      <c r="C6" s="66"/>
      <c r="D6" s="67" t="s">
        <v>152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153</v>
      </c>
      <c r="M6" s="67" t="s">
        <v>153</v>
      </c>
      <c r="N6" s="67" t="s">
        <v>154</v>
      </c>
      <c r="O6" s="67" t="s">
        <v>155</v>
      </c>
      <c r="P6" s="67">
        <v>0</v>
      </c>
      <c r="Q6" s="67">
        <v>0</v>
      </c>
      <c r="R6" s="67" t="s">
        <v>156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157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24"/>
      <c r="B7" s="60" t="s">
        <v>17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24"/>
      <c r="B8" s="61" t="s">
        <v>19</v>
      </c>
      <c r="C8" s="69" t="s">
        <v>158</v>
      </c>
      <c r="D8" s="69" t="s">
        <v>159</v>
      </c>
      <c r="E8" s="69" t="s">
        <v>67</v>
      </c>
      <c r="F8" s="69"/>
      <c r="G8" s="69" t="s">
        <v>160</v>
      </c>
      <c r="H8" s="69" t="s">
        <v>160</v>
      </c>
      <c r="I8" s="69" t="s">
        <v>160</v>
      </c>
      <c r="J8" s="69" t="s">
        <v>160</v>
      </c>
      <c r="K8" s="69" t="s">
        <v>161</v>
      </c>
      <c r="L8" s="69"/>
      <c r="M8" s="69"/>
      <c r="N8" s="69"/>
      <c r="O8" s="69"/>
      <c r="P8" s="69" t="s">
        <v>160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24"/>
      <c r="B9" s="62" t="s">
        <v>21</v>
      </c>
      <c r="C9" s="70"/>
      <c r="D9" s="71" t="s">
        <v>162</v>
      </c>
      <c r="E9" s="71">
        <v>6</v>
      </c>
      <c r="F9" s="71"/>
      <c r="G9" s="71" t="s">
        <v>160</v>
      </c>
      <c r="H9" s="71" t="s">
        <v>160</v>
      </c>
      <c r="I9" s="71" t="s">
        <v>160</v>
      </c>
      <c r="J9" s="71" t="s">
        <v>160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160</v>
      </c>
      <c r="Q9" s="71" t="s">
        <v>163</v>
      </c>
      <c r="R9" s="71" t="s">
        <v>159</v>
      </c>
      <c r="S9" s="71"/>
      <c r="T9" s="71" t="s">
        <v>160</v>
      </c>
      <c r="U9" s="71" t="s">
        <v>160</v>
      </c>
      <c r="V9" s="71" t="s">
        <v>160</v>
      </c>
      <c r="W9" s="71" t="s">
        <v>160</v>
      </c>
      <c r="X9" s="71">
        <v>20075</v>
      </c>
      <c r="Y9" s="71" t="s">
        <v>164</v>
      </c>
      <c r="Z9" s="71" t="s">
        <v>160</v>
      </c>
      <c r="AA9" s="39" t="s">
        <v>160</v>
      </c>
      <c r="AB9" s="39" t="s">
        <v>160</v>
      </c>
    </row>
    <row r="10" spans="1:28" ht="27.75" customHeight="1" x14ac:dyDescent="0.35">
      <c r="A10" s="124"/>
      <c r="B10" s="60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24</v>
      </c>
      <c r="C11" s="72" t="s">
        <v>86</v>
      </c>
      <c r="D11" s="72" t="s">
        <v>165</v>
      </c>
      <c r="E11" s="72" t="s">
        <v>165</v>
      </c>
      <c r="F11" s="72"/>
      <c r="G11" s="72" t="s">
        <v>25</v>
      </c>
      <c r="H11" s="72" t="s">
        <v>25</v>
      </c>
      <c r="I11" s="72" t="s">
        <v>25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25</v>
      </c>
      <c r="P11" s="72" t="s">
        <v>25</v>
      </c>
      <c r="Q11" s="72" t="s">
        <v>25</v>
      </c>
      <c r="R11" s="72" t="s">
        <v>25</v>
      </c>
      <c r="S11" s="72"/>
      <c r="T11" s="72" t="s">
        <v>25</v>
      </c>
      <c r="U11" s="72" t="s">
        <v>25</v>
      </c>
      <c r="V11" s="72" t="s">
        <v>25</v>
      </c>
      <c r="W11" s="72" t="s">
        <v>25</v>
      </c>
      <c r="X11" s="72" t="s">
        <v>25</v>
      </c>
      <c r="Y11" s="72" t="s">
        <v>25</v>
      </c>
      <c r="Z11" s="72" t="s">
        <v>25</v>
      </c>
      <c r="AA11" s="5" t="s">
        <v>25</v>
      </c>
      <c r="AB11" s="5" t="s">
        <v>25</v>
      </c>
    </row>
    <row r="12" spans="1:28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29</v>
      </c>
      <c r="B13" s="45" t="s">
        <v>30</v>
      </c>
      <c r="C13" s="84" t="s">
        <v>166</v>
      </c>
      <c r="D13" s="85" t="s">
        <v>166</v>
      </c>
      <c r="E13" s="85" t="s">
        <v>167</v>
      </c>
      <c r="F13" s="85" t="s">
        <v>166</v>
      </c>
      <c r="G13" s="85" t="s">
        <v>166</v>
      </c>
      <c r="H13" s="85" t="s">
        <v>166</v>
      </c>
      <c r="I13" s="85" t="s">
        <v>166</v>
      </c>
      <c r="J13" s="85" t="s">
        <v>166</v>
      </c>
      <c r="K13" s="85" t="s">
        <v>166</v>
      </c>
      <c r="L13" s="85" t="s">
        <v>166</v>
      </c>
      <c r="M13" s="85" t="s">
        <v>166</v>
      </c>
      <c r="N13" s="85" t="s">
        <v>166</v>
      </c>
      <c r="O13" s="85" t="s">
        <v>166</v>
      </c>
      <c r="P13" s="85" t="s">
        <v>166</v>
      </c>
      <c r="Q13" s="85" t="s">
        <v>166</v>
      </c>
      <c r="R13" s="85" t="s">
        <v>166</v>
      </c>
      <c r="S13" s="85" t="s">
        <v>166</v>
      </c>
      <c r="T13" s="85" t="s">
        <v>166</v>
      </c>
      <c r="U13" s="85" t="s">
        <v>166</v>
      </c>
      <c r="V13" s="85" t="s">
        <v>166</v>
      </c>
      <c r="W13" s="85" t="s">
        <v>166</v>
      </c>
      <c r="X13" s="85" t="s">
        <v>166</v>
      </c>
      <c r="Y13" s="85" t="s">
        <v>166</v>
      </c>
      <c r="Z13" s="85" t="s">
        <v>166</v>
      </c>
      <c r="AA13" s="85" t="s">
        <v>166</v>
      </c>
      <c r="AB13" s="85" t="s">
        <v>166</v>
      </c>
    </row>
    <row r="14" spans="1:28" s="1" customFormat="1" ht="18" x14ac:dyDescent="0.35">
      <c r="A14" s="20" t="s">
        <v>32</v>
      </c>
      <c r="B14" s="45" t="s">
        <v>33</v>
      </c>
      <c r="C14" s="84" t="s">
        <v>166</v>
      </c>
      <c r="D14" s="86" t="s">
        <v>168</v>
      </c>
      <c r="E14" s="86" t="s">
        <v>169</v>
      </c>
      <c r="F14" s="85" t="s">
        <v>166</v>
      </c>
      <c r="G14" s="85" t="s">
        <v>166</v>
      </c>
      <c r="H14" s="85" t="s">
        <v>166</v>
      </c>
      <c r="I14" s="85" t="s">
        <v>166</v>
      </c>
      <c r="J14" s="85" t="s">
        <v>166</v>
      </c>
      <c r="K14" s="85" t="s">
        <v>166</v>
      </c>
      <c r="L14" s="85" t="s">
        <v>166</v>
      </c>
      <c r="M14" s="85" t="s">
        <v>166</v>
      </c>
      <c r="N14" s="85" t="s">
        <v>166</v>
      </c>
      <c r="O14" s="85" t="s">
        <v>166</v>
      </c>
      <c r="P14" s="85" t="s">
        <v>166</v>
      </c>
      <c r="Q14" s="85" t="s">
        <v>166</v>
      </c>
      <c r="R14" s="85" t="s">
        <v>166</v>
      </c>
      <c r="S14" s="85" t="s">
        <v>166</v>
      </c>
      <c r="T14" s="85" t="s">
        <v>166</v>
      </c>
      <c r="U14" s="85" t="s">
        <v>166</v>
      </c>
      <c r="V14" s="85" t="s">
        <v>166</v>
      </c>
      <c r="W14" s="85"/>
      <c r="X14" s="85"/>
      <c r="Y14" s="85"/>
      <c r="Z14" s="84" t="s">
        <v>167</v>
      </c>
      <c r="AA14" s="84" t="s">
        <v>166</v>
      </c>
      <c r="AB14" s="84" t="s">
        <v>170</v>
      </c>
    </row>
    <row r="15" spans="1:28" s="1" customFormat="1" ht="20.25" customHeight="1" x14ac:dyDescent="0.35">
      <c r="A15" s="20" t="s">
        <v>34</v>
      </c>
      <c r="B15" s="45" t="s">
        <v>35</v>
      </c>
      <c r="C15" s="84" t="s">
        <v>36</v>
      </c>
      <c r="D15" s="85" t="s">
        <v>36</v>
      </c>
      <c r="E15" s="85" t="s">
        <v>36</v>
      </c>
      <c r="F15" s="85" t="s">
        <v>36</v>
      </c>
      <c r="G15" s="85" t="s">
        <v>36</v>
      </c>
      <c r="H15" s="85" t="s">
        <v>36</v>
      </c>
      <c r="I15" s="85" t="s">
        <v>36</v>
      </c>
      <c r="J15" s="85" t="s">
        <v>36</v>
      </c>
      <c r="K15" s="85" t="s">
        <v>36</v>
      </c>
      <c r="L15" s="85" t="s">
        <v>36</v>
      </c>
      <c r="M15" s="85" t="s">
        <v>36</v>
      </c>
      <c r="N15" s="85" t="s">
        <v>36</v>
      </c>
      <c r="O15" s="85" t="s">
        <v>36</v>
      </c>
      <c r="P15" s="85" t="s">
        <v>36</v>
      </c>
      <c r="Q15" s="85" t="s">
        <v>36</v>
      </c>
      <c r="R15" s="85" t="s">
        <v>36</v>
      </c>
      <c r="S15" s="85" t="s">
        <v>36</v>
      </c>
      <c r="T15" s="85" t="s">
        <v>36</v>
      </c>
      <c r="U15" s="85" t="s">
        <v>36</v>
      </c>
      <c r="V15" s="85" t="s">
        <v>36</v>
      </c>
      <c r="W15" s="85" t="s">
        <v>36</v>
      </c>
      <c r="X15" s="85" t="s">
        <v>36</v>
      </c>
      <c r="Y15" s="85" t="s">
        <v>36</v>
      </c>
      <c r="Z15" s="85" t="s">
        <v>36</v>
      </c>
      <c r="AA15" s="85" t="s">
        <v>36</v>
      </c>
      <c r="AB15" s="85" t="s">
        <v>36</v>
      </c>
    </row>
    <row r="16" spans="1:28" s="1" customFormat="1" ht="21" customHeight="1" x14ac:dyDescent="0.35">
      <c r="A16" s="20" t="s">
        <v>37</v>
      </c>
      <c r="B16" s="45" t="s">
        <v>38</v>
      </c>
      <c r="C16" s="84" t="s">
        <v>171</v>
      </c>
      <c r="D16" s="85" t="s">
        <v>171</v>
      </c>
      <c r="E16" s="85" t="s">
        <v>171</v>
      </c>
      <c r="F16" s="85" t="s">
        <v>171</v>
      </c>
      <c r="G16" s="85" t="s">
        <v>171</v>
      </c>
      <c r="H16" s="85" t="s">
        <v>171</v>
      </c>
      <c r="I16" s="85" t="s">
        <v>171</v>
      </c>
      <c r="J16" s="85" t="s">
        <v>171</v>
      </c>
      <c r="K16" s="85" t="s">
        <v>171</v>
      </c>
      <c r="L16" s="85" t="s">
        <v>171</v>
      </c>
      <c r="M16" s="85" t="s">
        <v>171</v>
      </c>
      <c r="N16" s="85" t="s">
        <v>171</v>
      </c>
      <c r="O16" s="85" t="s">
        <v>171</v>
      </c>
      <c r="P16" s="85" t="s">
        <v>171</v>
      </c>
      <c r="Q16" s="85" t="s">
        <v>171</v>
      </c>
      <c r="R16" s="85" t="s">
        <v>171</v>
      </c>
      <c r="S16" s="85" t="s">
        <v>171</v>
      </c>
      <c r="T16" s="85" t="s">
        <v>171</v>
      </c>
      <c r="U16" s="85" t="s">
        <v>171</v>
      </c>
      <c r="V16" s="85" t="s">
        <v>171</v>
      </c>
      <c r="W16" s="85" t="s">
        <v>171</v>
      </c>
      <c r="X16" s="85" t="s">
        <v>171</v>
      </c>
      <c r="Y16" s="85" t="s">
        <v>171</v>
      </c>
      <c r="Z16" s="85" t="s">
        <v>171</v>
      </c>
      <c r="AA16" s="85" t="s">
        <v>171</v>
      </c>
      <c r="AB16" s="85" t="s">
        <v>171</v>
      </c>
    </row>
    <row r="17" spans="1:28" s="1" customFormat="1" ht="20.25" customHeight="1" x14ac:dyDescent="0.35">
      <c r="A17" s="20" t="s">
        <v>39</v>
      </c>
      <c r="B17" s="46" t="s">
        <v>40</v>
      </c>
      <c r="C17" s="84" t="s">
        <v>89</v>
      </c>
      <c r="D17" s="85" t="s">
        <v>172</v>
      </c>
      <c r="E17" s="85" t="s">
        <v>172</v>
      </c>
      <c r="F17" s="85" t="s">
        <v>172</v>
      </c>
      <c r="G17" s="85"/>
      <c r="H17" s="85"/>
      <c r="I17" s="85"/>
      <c r="J17" s="85"/>
      <c r="K17" s="85" t="s">
        <v>172</v>
      </c>
      <c r="L17" s="85" t="s">
        <v>172</v>
      </c>
      <c r="M17" s="85" t="s">
        <v>172</v>
      </c>
      <c r="N17" s="85" t="s">
        <v>172</v>
      </c>
      <c r="O17" s="85" t="s">
        <v>172</v>
      </c>
      <c r="P17" s="85"/>
      <c r="Q17" s="85" t="s">
        <v>172</v>
      </c>
      <c r="R17" s="85" t="s">
        <v>172</v>
      </c>
      <c r="S17" s="85" t="s">
        <v>172</v>
      </c>
      <c r="T17" s="85" t="s">
        <v>172</v>
      </c>
      <c r="U17" s="85" t="s">
        <v>172</v>
      </c>
      <c r="V17" s="85" t="s">
        <v>172</v>
      </c>
      <c r="W17" s="85"/>
      <c r="X17" s="85"/>
      <c r="Y17" s="85"/>
      <c r="Z17" s="85" t="s">
        <v>172</v>
      </c>
      <c r="AA17" s="85"/>
      <c r="AB17" s="85"/>
    </row>
    <row r="18" spans="1:28" s="1" customFormat="1" ht="21" customHeight="1" x14ac:dyDescent="0.35">
      <c r="A18" s="20" t="s">
        <v>41</v>
      </c>
      <c r="B18" s="45" t="s">
        <v>42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43</v>
      </c>
      <c r="B19" s="45" t="s">
        <v>44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45</v>
      </c>
      <c r="B20" s="45" t="s">
        <v>46</v>
      </c>
      <c r="C20" s="84"/>
      <c r="D20" s="85"/>
      <c r="E20" s="85"/>
      <c r="F20" s="85"/>
      <c r="G20" s="85" t="s">
        <v>172</v>
      </c>
      <c r="H20" s="85" t="s">
        <v>172</v>
      </c>
      <c r="I20" s="85" t="s">
        <v>172</v>
      </c>
      <c r="J20" s="85" t="s">
        <v>172</v>
      </c>
      <c r="K20" s="85"/>
      <c r="L20" s="85"/>
      <c r="M20" s="85"/>
      <c r="N20" s="85"/>
      <c r="O20" s="85"/>
      <c r="P20" s="85" t="s">
        <v>173</v>
      </c>
      <c r="Q20" s="85"/>
      <c r="R20" s="85"/>
      <c r="S20" s="85"/>
      <c r="T20" s="85"/>
      <c r="U20" s="85"/>
      <c r="V20" s="85"/>
      <c r="W20" s="85" t="s">
        <v>172</v>
      </c>
      <c r="X20" s="85"/>
      <c r="Y20" s="85"/>
      <c r="Z20" s="85" t="s">
        <v>172</v>
      </c>
      <c r="AA20" s="85" t="s">
        <v>172</v>
      </c>
      <c r="AB20" s="85" t="s">
        <v>172</v>
      </c>
    </row>
    <row r="21" spans="1:28" s="1" customFormat="1" ht="20.25" customHeight="1" x14ac:dyDescent="0.35">
      <c r="A21" s="20" t="s">
        <v>47</v>
      </c>
      <c r="B21" s="45" t="s">
        <v>48</v>
      </c>
      <c r="C21" s="84"/>
      <c r="D21" s="85"/>
      <c r="E21" s="85"/>
      <c r="F21" s="85"/>
      <c r="G21" s="85"/>
      <c r="H21" s="85" t="s">
        <v>172</v>
      </c>
      <c r="I21" s="85" t="s">
        <v>172</v>
      </c>
      <c r="J21" s="85" t="s">
        <v>172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172</v>
      </c>
      <c r="AA21" s="85"/>
      <c r="AB21" s="85"/>
    </row>
    <row r="22" spans="1:28" ht="20.25" customHeight="1" x14ac:dyDescent="0.35">
      <c r="A22" s="20" t="s">
        <v>49</v>
      </c>
      <c r="B22" s="45" t="s">
        <v>50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51</v>
      </c>
      <c r="B23" s="99" t="s">
        <v>52</v>
      </c>
      <c r="C23" s="84" t="s">
        <v>166</v>
      </c>
      <c r="D23" s="84" t="s">
        <v>166</v>
      </c>
      <c r="E23" s="84" t="s">
        <v>167</v>
      </c>
      <c r="F23" s="100" t="s">
        <v>174</v>
      </c>
      <c r="G23" s="84" t="s">
        <v>166</v>
      </c>
      <c r="H23" s="84" t="s">
        <v>166</v>
      </c>
      <c r="I23" s="84" t="s">
        <v>166</v>
      </c>
      <c r="J23" s="84" t="s">
        <v>166</v>
      </c>
      <c r="K23" s="84" t="s">
        <v>166</v>
      </c>
      <c r="L23" s="84" t="s">
        <v>166</v>
      </c>
      <c r="M23" s="84" t="s">
        <v>166</v>
      </c>
      <c r="N23" s="84" t="s">
        <v>166</v>
      </c>
      <c r="O23" s="84" t="s">
        <v>166</v>
      </c>
      <c r="P23" s="84" t="s">
        <v>166</v>
      </c>
      <c r="Q23" s="84" t="s">
        <v>166</v>
      </c>
      <c r="R23" s="84" t="s">
        <v>166</v>
      </c>
      <c r="S23" s="84" t="s">
        <v>166</v>
      </c>
      <c r="T23" s="84" t="s">
        <v>175</v>
      </c>
      <c r="U23" s="84" t="s">
        <v>166</v>
      </c>
      <c r="V23" s="84" t="s">
        <v>166</v>
      </c>
      <c r="W23" s="84" t="s">
        <v>166</v>
      </c>
      <c r="X23" s="84" t="s">
        <v>172</v>
      </c>
      <c r="Y23" s="101"/>
      <c r="Z23" s="101" t="s">
        <v>167</v>
      </c>
      <c r="AA23" s="101" t="s">
        <v>167</v>
      </c>
      <c r="AB23" s="101" t="s">
        <v>166</v>
      </c>
    </row>
    <row r="24" spans="1:28" ht="18.75" customHeight="1" x14ac:dyDescent="0.35">
      <c r="A24" s="18" t="s">
        <v>53</v>
      </c>
      <c r="B24" s="45" t="s">
        <v>54</v>
      </c>
      <c r="C24" s="84" t="s">
        <v>167</v>
      </c>
      <c r="D24" s="85" t="s">
        <v>167</v>
      </c>
      <c r="E24" s="85" t="s">
        <v>167</v>
      </c>
      <c r="F24" s="85" t="s">
        <v>167</v>
      </c>
      <c r="G24" s="85" t="s">
        <v>167</v>
      </c>
      <c r="H24" s="85" t="s">
        <v>167</v>
      </c>
      <c r="I24" s="85" t="s">
        <v>167</v>
      </c>
      <c r="J24" s="85" t="s">
        <v>167</v>
      </c>
      <c r="K24" s="85" t="s">
        <v>167</v>
      </c>
      <c r="L24" s="85" t="s">
        <v>167</v>
      </c>
      <c r="M24" s="85" t="s">
        <v>167</v>
      </c>
      <c r="N24" s="85" t="s">
        <v>167</v>
      </c>
      <c r="O24" s="85" t="s">
        <v>167</v>
      </c>
      <c r="P24" s="85" t="s">
        <v>167</v>
      </c>
      <c r="Q24" s="85" t="s">
        <v>167</v>
      </c>
      <c r="R24" s="85" t="s">
        <v>167</v>
      </c>
      <c r="S24" s="85" t="s">
        <v>167</v>
      </c>
      <c r="T24" s="85" t="s">
        <v>176</v>
      </c>
      <c r="U24" s="85" t="s">
        <v>176</v>
      </c>
      <c r="V24" s="85" t="s">
        <v>167</v>
      </c>
      <c r="W24" s="85" t="s">
        <v>167</v>
      </c>
      <c r="X24" s="85"/>
      <c r="Y24" s="85" t="s">
        <v>172</v>
      </c>
      <c r="Z24" s="85" t="s">
        <v>167</v>
      </c>
      <c r="AA24" s="85" t="s">
        <v>167</v>
      </c>
      <c r="AB24" s="85" t="s">
        <v>167</v>
      </c>
    </row>
    <row r="25" spans="1:28" ht="18.75" customHeight="1" x14ac:dyDescent="0.35">
      <c r="A25" s="20" t="s">
        <v>55</v>
      </c>
      <c r="B25" s="45" t="s">
        <v>56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57</v>
      </c>
      <c r="B26" s="45" t="s">
        <v>58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177</v>
      </c>
      <c r="AB26" s="84"/>
    </row>
    <row r="27" spans="1:28" s="1" customFormat="1" ht="18.75" customHeight="1" x14ac:dyDescent="0.35">
      <c r="A27" s="20" t="s">
        <v>59</v>
      </c>
      <c r="B27" s="45" t="s">
        <v>60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178</v>
      </c>
      <c r="AB27" s="85"/>
    </row>
    <row r="28" spans="1:28" s="1" customFormat="1" ht="18.75" customHeight="1" x14ac:dyDescent="0.35">
      <c r="A28" s="20" t="s">
        <v>61</v>
      </c>
      <c r="B28" s="54" t="s">
        <v>62</v>
      </c>
      <c r="C28" s="84" t="s">
        <v>63</v>
      </c>
      <c r="D28" s="85" t="s">
        <v>63</v>
      </c>
      <c r="E28" s="85" t="s">
        <v>63</v>
      </c>
      <c r="F28" s="85" t="s">
        <v>63</v>
      </c>
      <c r="G28" s="85" t="s">
        <v>63</v>
      </c>
      <c r="H28" s="85" t="s">
        <v>63</v>
      </c>
      <c r="I28" s="85" t="s">
        <v>63</v>
      </c>
      <c r="J28" s="85" t="s">
        <v>63</v>
      </c>
      <c r="K28" s="85" t="s">
        <v>63</v>
      </c>
      <c r="L28" s="85" t="s">
        <v>63</v>
      </c>
      <c r="M28" s="85" t="s">
        <v>63</v>
      </c>
      <c r="N28" s="85" t="s">
        <v>63</v>
      </c>
      <c r="O28" s="85" t="s">
        <v>63</v>
      </c>
      <c r="P28" s="85" t="s">
        <v>63</v>
      </c>
      <c r="Q28" s="85" t="s">
        <v>63</v>
      </c>
      <c r="R28" s="85" t="s">
        <v>63</v>
      </c>
      <c r="S28" s="85" t="s">
        <v>63</v>
      </c>
      <c r="T28" s="85" t="s">
        <v>63</v>
      </c>
      <c r="U28" s="85" t="s">
        <v>63</v>
      </c>
      <c r="V28" s="85" t="s">
        <v>63</v>
      </c>
      <c r="W28" s="85" t="s">
        <v>63</v>
      </c>
      <c r="X28" s="85" t="s">
        <v>63</v>
      </c>
      <c r="Y28" s="85" t="s">
        <v>63</v>
      </c>
      <c r="Z28" s="85" t="s">
        <v>63</v>
      </c>
      <c r="AA28" s="85" t="s">
        <v>63</v>
      </c>
      <c r="AB28" s="85" t="s">
        <v>63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topLeftCell="D1" zoomScale="70" zoomScaleNormal="70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21" t="s">
        <v>4</v>
      </c>
      <c r="B1" s="12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21" t="s">
        <v>7</v>
      </c>
      <c r="B3" s="121"/>
      <c r="C3" s="15" t="s">
        <v>68</v>
      </c>
      <c r="D3" s="15" t="s">
        <v>68</v>
      </c>
      <c r="E3" s="64" t="s">
        <v>65</v>
      </c>
      <c r="F3" s="64" t="s">
        <v>66</v>
      </c>
      <c r="G3" s="64" t="s">
        <v>8</v>
      </c>
      <c r="H3" s="64" t="s">
        <v>8</v>
      </c>
      <c r="I3" s="64" t="s">
        <v>68</v>
      </c>
      <c r="J3" s="64" t="s">
        <v>68</v>
      </c>
      <c r="K3" s="64" t="s">
        <v>68</v>
      </c>
      <c r="L3" s="64" t="s">
        <v>68</v>
      </c>
      <c r="M3" s="15" t="s">
        <v>68</v>
      </c>
      <c r="N3" s="15" t="s">
        <v>68</v>
      </c>
      <c r="O3" s="15" t="s">
        <v>68</v>
      </c>
      <c r="P3" s="15" t="s">
        <v>68</v>
      </c>
      <c r="Q3" s="15" t="s">
        <v>68</v>
      </c>
    </row>
    <row r="4" spans="1:17" s="1" customFormat="1" ht="97.2" customHeight="1" x14ac:dyDescent="0.4">
      <c r="A4" s="121" t="s">
        <v>9</v>
      </c>
      <c r="B4" s="121"/>
      <c r="C4" s="65" t="s">
        <v>179</v>
      </c>
      <c r="D4" s="9" t="s">
        <v>180</v>
      </c>
      <c r="E4" s="9" t="s">
        <v>181</v>
      </c>
      <c r="F4" s="9" t="s">
        <v>182</v>
      </c>
      <c r="G4" s="65" t="s">
        <v>183</v>
      </c>
      <c r="H4" s="9" t="s">
        <v>184</v>
      </c>
      <c r="I4" s="91" t="s">
        <v>185</v>
      </c>
      <c r="J4" s="91" t="s">
        <v>186</v>
      </c>
      <c r="K4" s="91" t="s">
        <v>187</v>
      </c>
      <c r="L4" s="93" t="s">
        <v>188</v>
      </c>
      <c r="M4" s="93" t="s">
        <v>189</v>
      </c>
      <c r="N4" s="93" t="s">
        <v>190</v>
      </c>
      <c r="O4" s="93" t="s">
        <v>191</v>
      </c>
      <c r="P4" s="93" t="s">
        <v>192</v>
      </c>
      <c r="Q4" s="93" t="s">
        <v>193</v>
      </c>
    </row>
    <row r="5" spans="1:17" s="1" customFormat="1" ht="409.6" customHeight="1" x14ac:dyDescent="0.3">
      <c r="A5" s="122"/>
      <c r="B5" s="123"/>
      <c r="C5" s="104" t="s">
        <v>194</v>
      </c>
      <c r="D5" s="37" t="s">
        <v>337</v>
      </c>
      <c r="E5" s="88" t="s">
        <v>195</v>
      </c>
      <c r="F5" s="88" t="s">
        <v>196</v>
      </c>
      <c r="G5" s="88" t="s">
        <v>197</v>
      </c>
      <c r="H5" s="88" t="s">
        <v>198</v>
      </c>
      <c r="I5" s="88" t="s">
        <v>199</v>
      </c>
      <c r="J5" s="88" t="s">
        <v>200</v>
      </c>
      <c r="K5" s="88" t="s">
        <v>201</v>
      </c>
      <c r="L5" s="88" t="s">
        <v>202</v>
      </c>
      <c r="M5" s="56" t="s">
        <v>203</v>
      </c>
      <c r="N5" s="56" t="s">
        <v>204</v>
      </c>
      <c r="O5" s="56" t="s">
        <v>205</v>
      </c>
      <c r="P5" s="56" t="s">
        <v>206</v>
      </c>
      <c r="Q5" s="56" t="s">
        <v>207</v>
      </c>
    </row>
    <row r="6" spans="1:17" ht="27.75" customHeight="1" x14ac:dyDescent="0.35">
      <c r="A6" s="124" t="s">
        <v>15</v>
      </c>
      <c r="B6" s="59" t="s">
        <v>16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24"/>
      <c r="B7" s="60" t="s">
        <v>17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24"/>
      <c r="B8" s="61" t="s">
        <v>19</v>
      </c>
      <c r="C8" s="11"/>
      <c r="D8" s="11"/>
      <c r="E8" s="11" t="s">
        <v>208</v>
      </c>
      <c r="F8" s="11" t="s">
        <v>208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">
        <v>208</v>
      </c>
      <c r="L8" s="11"/>
      <c r="M8" s="11" t="s">
        <v>209</v>
      </c>
      <c r="N8" s="11" t="s">
        <v>210</v>
      </c>
      <c r="O8" s="11" t="s">
        <v>210</v>
      </c>
      <c r="P8" s="11" t="s">
        <v>211</v>
      </c>
      <c r="Q8" s="11" t="s">
        <v>212</v>
      </c>
    </row>
    <row r="9" spans="1:17" ht="27.75" customHeight="1" x14ac:dyDescent="0.35">
      <c r="A9" s="124"/>
      <c r="B9" s="62" t="s">
        <v>21</v>
      </c>
      <c r="C9" s="39">
        <v>1</v>
      </c>
      <c r="D9" s="39" t="s">
        <v>213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24"/>
      <c r="B10" s="60" t="s">
        <v>22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24</v>
      </c>
      <c r="C11" s="5" t="s">
        <v>214</v>
      </c>
      <c r="D11" s="5" t="s">
        <v>214</v>
      </c>
      <c r="E11" s="5" t="s">
        <v>215</v>
      </c>
      <c r="F11" s="5" t="s">
        <v>215</v>
      </c>
      <c r="G11" s="5" t="s">
        <v>215</v>
      </c>
      <c r="H11" s="5" t="s">
        <v>215</v>
      </c>
      <c r="I11" s="5" t="s">
        <v>215</v>
      </c>
      <c r="J11" s="5" t="s">
        <v>215</v>
      </c>
      <c r="K11" s="5" t="s">
        <v>215</v>
      </c>
      <c r="L11" s="5"/>
      <c r="M11" s="5" t="s">
        <v>216</v>
      </c>
      <c r="N11" s="5" t="s">
        <v>217</v>
      </c>
      <c r="O11" s="5" t="s">
        <v>217</v>
      </c>
      <c r="P11" s="5" t="s">
        <v>25</v>
      </c>
      <c r="Q11" s="5" t="s">
        <v>218</v>
      </c>
    </row>
    <row r="12" spans="1:17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</row>
    <row r="13" spans="1:17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/>
      <c r="M13" s="49" t="s">
        <v>31</v>
      </c>
      <c r="N13" s="49" t="s">
        <v>31</v>
      </c>
      <c r="O13" s="49" t="s">
        <v>31</v>
      </c>
      <c r="P13" s="49" t="s">
        <v>31</v>
      </c>
      <c r="Q13" s="49" t="s">
        <v>31</v>
      </c>
    </row>
    <row r="14" spans="1:17" s="1" customFormat="1" ht="18" x14ac:dyDescent="0.35">
      <c r="A14" s="20" t="s">
        <v>32</v>
      </c>
      <c r="B14" s="45" t="s">
        <v>33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/>
      <c r="M15" s="50" t="s">
        <v>36</v>
      </c>
      <c r="N15" s="50" t="s">
        <v>36</v>
      </c>
      <c r="O15" s="50" t="s">
        <v>36</v>
      </c>
      <c r="P15" s="50" t="s">
        <v>36</v>
      </c>
      <c r="Q15" s="50" t="s">
        <v>36</v>
      </c>
    </row>
    <row r="16" spans="1:17" s="1" customFormat="1" ht="21" customHeight="1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/>
      <c r="M16" s="50" t="s">
        <v>36</v>
      </c>
      <c r="N16" s="50" t="s">
        <v>36</v>
      </c>
      <c r="O16" s="50" t="s">
        <v>36</v>
      </c>
      <c r="P16" s="50" t="s">
        <v>36</v>
      </c>
      <c r="Q16" s="50" t="s">
        <v>36</v>
      </c>
    </row>
    <row r="17" spans="1:17" s="1" customFormat="1" ht="20.25" customHeight="1" x14ac:dyDescent="0.35">
      <c r="A17" s="20" t="s">
        <v>39</v>
      </c>
      <c r="B17" s="46" t="s">
        <v>40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89</v>
      </c>
      <c r="N17" s="50" t="s">
        <v>89</v>
      </c>
      <c r="O17" s="50" t="s">
        <v>89</v>
      </c>
      <c r="P17" s="50" t="s">
        <v>172</v>
      </c>
      <c r="Q17" s="50" t="s">
        <v>172</v>
      </c>
    </row>
    <row r="18" spans="1:17" s="1" customFormat="1" ht="21" customHeight="1" x14ac:dyDescent="0.35">
      <c r="A18" s="20" t="s">
        <v>41</v>
      </c>
      <c r="B18" s="45" t="s">
        <v>42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43</v>
      </c>
      <c r="B19" s="45" t="s">
        <v>44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45</v>
      </c>
      <c r="B20" s="45" t="s">
        <v>46</v>
      </c>
      <c r="C20" s="50"/>
      <c r="D20" s="50" t="s">
        <v>219</v>
      </c>
      <c r="E20" s="50" t="s">
        <v>220</v>
      </c>
      <c r="F20" s="50" t="s">
        <v>220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47</v>
      </c>
      <c r="B21" s="45" t="s">
        <v>48</v>
      </c>
      <c r="C21" s="50" t="s">
        <v>221</v>
      </c>
      <c r="D21" s="50" t="s">
        <v>222</v>
      </c>
      <c r="E21" s="50" t="s">
        <v>223</v>
      </c>
      <c r="F21" s="50"/>
      <c r="G21" s="50" t="s">
        <v>224</v>
      </c>
      <c r="H21" s="50" t="s">
        <v>225</v>
      </c>
      <c r="I21" s="76" t="s">
        <v>226</v>
      </c>
      <c r="J21" s="76" t="s">
        <v>226</v>
      </c>
      <c r="K21" s="76" t="s">
        <v>226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49</v>
      </c>
      <c r="B22" s="45" t="s">
        <v>50</v>
      </c>
      <c r="C22" s="50" t="s">
        <v>221</v>
      </c>
      <c r="D22" s="50" t="s">
        <v>227</v>
      </c>
      <c r="E22" s="50" t="s">
        <v>228</v>
      </c>
      <c r="F22" s="50" t="s">
        <v>228</v>
      </c>
      <c r="G22" s="50" t="s">
        <v>229</v>
      </c>
      <c r="H22" s="50" t="s">
        <v>230</v>
      </c>
      <c r="I22" s="76" t="s">
        <v>231</v>
      </c>
      <c r="J22" s="76" t="s">
        <v>232</v>
      </c>
      <c r="K22" s="76" t="s">
        <v>233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51</v>
      </c>
      <c r="B23" s="45" t="s">
        <v>52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53</v>
      </c>
      <c r="B24" s="45" t="s">
        <v>54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55</v>
      </c>
      <c r="B25" s="45" t="s">
        <v>56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57</v>
      </c>
      <c r="B26" s="45" t="s">
        <v>58</v>
      </c>
      <c r="C26" s="50" t="s">
        <v>234</v>
      </c>
      <c r="D26" s="50" t="s">
        <v>234</v>
      </c>
      <c r="E26" s="50" t="s">
        <v>235</v>
      </c>
      <c r="F26" s="50" t="s">
        <v>235</v>
      </c>
      <c r="G26" s="50" t="s">
        <v>235</v>
      </c>
      <c r="H26" s="50" t="s">
        <v>235</v>
      </c>
      <c r="I26" s="50" t="s">
        <v>235</v>
      </c>
      <c r="J26" s="50" t="s">
        <v>235</v>
      </c>
      <c r="K26" s="50" t="s">
        <v>235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59</v>
      </c>
      <c r="B27" s="45" t="s">
        <v>60</v>
      </c>
      <c r="C27" s="50" t="s">
        <v>234</v>
      </c>
      <c r="D27" s="50" t="s">
        <v>234</v>
      </c>
      <c r="E27" s="50" t="s">
        <v>235</v>
      </c>
      <c r="F27" s="50" t="s">
        <v>235</v>
      </c>
      <c r="G27" s="50" t="s">
        <v>235</v>
      </c>
      <c r="H27" s="50" t="s">
        <v>235</v>
      </c>
      <c r="I27" s="50" t="s">
        <v>235</v>
      </c>
      <c r="J27" s="50" t="s">
        <v>235</v>
      </c>
      <c r="K27" s="50" t="s">
        <v>235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/>
      <c r="M28" s="50" t="s">
        <v>63</v>
      </c>
      <c r="N28" s="50" t="s">
        <v>63</v>
      </c>
      <c r="O28" s="50" t="s">
        <v>63</v>
      </c>
      <c r="P28" s="50" t="s">
        <v>63</v>
      </c>
      <c r="Q28" s="50" t="s">
        <v>63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topLeftCell="E1" zoomScale="55" zoomScaleNormal="55" workbookViewId="0">
      <selection activeCell="H11" sqref="H11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17" t="s">
        <v>4</v>
      </c>
      <c r="B1" s="117"/>
      <c r="C1" s="17" t="s">
        <v>91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17" t="s">
        <v>7</v>
      </c>
      <c r="B3" s="117"/>
      <c r="C3" s="15" t="s">
        <v>65</v>
      </c>
      <c r="D3" s="15"/>
      <c r="E3" s="15" t="s">
        <v>64</v>
      </c>
      <c r="F3" s="15" t="s">
        <v>65</v>
      </c>
      <c r="G3" s="15" t="s">
        <v>66</v>
      </c>
      <c r="H3" s="15" t="s">
        <v>8</v>
      </c>
      <c r="I3" s="15" t="s">
        <v>97</v>
      </c>
      <c r="J3" s="15" t="s">
        <v>98</v>
      </c>
      <c r="K3" s="15" t="s">
        <v>85</v>
      </c>
      <c r="L3" s="15" t="s">
        <v>99</v>
      </c>
      <c r="M3" s="15" t="s">
        <v>100</v>
      </c>
    </row>
    <row r="4" spans="1:13" s="1" customFormat="1" ht="74.400000000000006" customHeight="1" x14ac:dyDescent="0.4">
      <c r="A4" s="117" t="s">
        <v>9</v>
      </c>
      <c r="B4" s="117"/>
      <c r="C4" s="9" t="s">
        <v>316</v>
      </c>
      <c r="D4" s="9"/>
      <c r="E4" s="9" t="s">
        <v>317</v>
      </c>
      <c r="F4" s="9" t="s">
        <v>318</v>
      </c>
      <c r="G4" s="9" t="s">
        <v>319</v>
      </c>
      <c r="H4" s="9" t="s">
        <v>320</v>
      </c>
      <c r="I4" s="9" t="s">
        <v>321</v>
      </c>
      <c r="J4" s="9"/>
      <c r="K4" s="9"/>
      <c r="L4" s="9"/>
      <c r="M4" s="9"/>
    </row>
    <row r="5" spans="1:13" s="1" customFormat="1" ht="409.6" customHeight="1" x14ac:dyDescent="0.3">
      <c r="A5" s="118"/>
      <c r="B5" s="118"/>
      <c r="C5" s="56" t="s">
        <v>322</v>
      </c>
      <c r="D5" s="107" t="str">
        <f>TRIM(SUBSTITUTE(C5,CHAR(32),""))</f>
        <v xml:space="preserve">DAC-PAANALOG_IN_DC_COUPLED
ForceANA__-6_00x03_0x04"EnabledigitaltestFSYN"0x04_0x112"Enabledigitaltestana_azcomp_out"0x17_0x01"force_dig_azcomp_en"0x17_0x00"force_dig_azcomp_az"0xFE_0x00"Returnpage0"Measure__Voltage__FSYN
</v>
      </c>
      <c r="E5" s="56" t="s">
        <v>323</v>
      </c>
      <c r="F5" s="56" t="s">
        <v>324</v>
      </c>
      <c r="G5" s="56" t="s">
        <v>325</v>
      </c>
      <c r="H5" s="56" t="s">
        <v>326</v>
      </c>
      <c r="I5" s="56" t="s">
        <v>327</v>
      </c>
      <c r="J5" s="56" t="s">
        <v>328</v>
      </c>
      <c r="K5" s="56" t="s">
        <v>329</v>
      </c>
      <c r="L5" s="56" t="s">
        <v>330</v>
      </c>
      <c r="M5" s="56" t="s">
        <v>331</v>
      </c>
    </row>
    <row r="6" spans="1:13" ht="27.75" customHeight="1" x14ac:dyDescent="0.35">
      <c r="A6" s="120" t="s">
        <v>15</v>
      </c>
      <c r="B6" s="13" t="s">
        <v>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20"/>
      <c r="B7" s="14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20"/>
      <c r="B8" s="10" t="s">
        <v>19</v>
      </c>
      <c r="C8" s="11" t="s">
        <v>160</v>
      </c>
      <c r="D8" s="11"/>
      <c r="E8" s="11" t="s">
        <v>332</v>
      </c>
      <c r="F8" s="11" t="s">
        <v>333</v>
      </c>
      <c r="G8" s="11" t="s">
        <v>333</v>
      </c>
      <c r="H8" s="11" t="s">
        <v>64</v>
      </c>
      <c r="I8" s="11" t="s">
        <v>334</v>
      </c>
      <c r="J8" s="11" t="s">
        <v>334</v>
      </c>
      <c r="K8" s="11" t="s">
        <v>334</v>
      </c>
      <c r="L8" s="11" t="s">
        <v>334</v>
      </c>
      <c r="M8" s="11" t="s">
        <v>335</v>
      </c>
    </row>
    <row r="9" spans="1:13" ht="27.75" customHeight="1" x14ac:dyDescent="0.35">
      <c r="A9" s="120"/>
      <c r="B9" s="12" t="s">
        <v>21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20"/>
      <c r="B10" s="14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24</v>
      </c>
      <c r="C11" s="5" t="s">
        <v>25</v>
      </c>
      <c r="D11" s="5"/>
      <c r="E11" s="5" t="s">
        <v>86</v>
      </c>
      <c r="F11" s="5" t="s">
        <v>86</v>
      </c>
      <c r="G11" s="5" t="s">
        <v>86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</row>
    <row r="12" spans="1:13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/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31</v>
      </c>
      <c r="M13" s="49" t="s">
        <v>31</v>
      </c>
    </row>
    <row r="14" spans="1:13" s="1" customFormat="1" ht="18" x14ac:dyDescent="0.35">
      <c r="A14" s="20" t="s">
        <v>32</v>
      </c>
      <c r="B14" s="45" t="s">
        <v>33</v>
      </c>
      <c r="C14" s="50" t="s">
        <v>31</v>
      </c>
      <c r="D14" s="50"/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  <c r="J14" s="50" t="s">
        <v>31</v>
      </c>
      <c r="K14" s="50" t="s">
        <v>31</v>
      </c>
      <c r="L14" s="50" t="s">
        <v>31</v>
      </c>
      <c r="M14" s="50" t="s">
        <v>31</v>
      </c>
    </row>
    <row r="15" spans="1:13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/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 t="s">
        <v>36</v>
      </c>
      <c r="M15" s="50" t="s">
        <v>36</v>
      </c>
    </row>
    <row r="16" spans="1:13" s="1" customFormat="1" ht="21" customHeight="1" x14ac:dyDescent="0.35">
      <c r="A16" s="20" t="s">
        <v>37</v>
      </c>
      <c r="B16" s="45" t="s">
        <v>38</v>
      </c>
      <c r="C16" s="50" t="s">
        <v>36</v>
      </c>
      <c r="D16" s="50"/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 t="s">
        <v>36</v>
      </c>
      <c r="M16" s="50" t="s">
        <v>36</v>
      </c>
    </row>
    <row r="17" spans="1:13" s="1" customFormat="1" ht="20.25" customHeight="1" x14ac:dyDescent="0.35">
      <c r="A17" s="20" t="s">
        <v>39</v>
      </c>
      <c r="B17" s="46" t="s">
        <v>40</v>
      </c>
      <c r="C17" s="109" t="s">
        <v>336</v>
      </c>
      <c r="D17" s="109"/>
      <c r="E17" s="50" t="s">
        <v>89</v>
      </c>
      <c r="F17" s="110" t="s">
        <v>89</v>
      </c>
      <c r="G17" s="50" t="s">
        <v>89</v>
      </c>
      <c r="H17" s="50" t="s">
        <v>88</v>
      </c>
      <c r="I17" s="50" t="s">
        <v>88</v>
      </c>
      <c r="J17" s="50" t="s">
        <v>88</v>
      </c>
      <c r="K17" s="50" t="s">
        <v>88</v>
      </c>
      <c r="L17" s="50" t="s">
        <v>88</v>
      </c>
      <c r="M17" s="50" t="s">
        <v>88</v>
      </c>
    </row>
    <row r="18" spans="1:13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45</v>
      </c>
      <c r="B20" s="45" t="s">
        <v>46</v>
      </c>
      <c r="C20" s="50" t="s">
        <v>88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/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 t="s">
        <v>63</v>
      </c>
      <c r="M28" s="50" t="s">
        <v>63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opLeftCell="F1" zoomScale="90" zoomScaleNormal="90" workbookViewId="0">
      <selection activeCell="H1" sqref="H1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236</v>
      </c>
      <c r="B1" s="57" t="s">
        <v>237</v>
      </c>
      <c r="C1" s="57" t="s">
        <v>238</v>
      </c>
      <c r="D1" s="57" t="s">
        <v>239</v>
      </c>
      <c r="E1" s="57" t="s">
        <v>240</v>
      </c>
      <c r="F1" s="57" t="s">
        <v>241</v>
      </c>
      <c r="G1" s="57" t="s">
        <v>242</v>
      </c>
      <c r="H1" s="57" t="s">
        <v>243</v>
      </c>
      <c r="I1" s="57" t="s">
        <v>244</v>
      </c>
      <c r="J1" s="57" t="s">
        <v>245</v>
      </c>
      <c r="K1" s="57" t="s">
        <v>246</v>
      </c>
      <c r="L1" s="57" t="s">
        <v>247</v>
      </c>
      <c r="M1" s="57" t="s">
        <v>248</v>
      </c>
    </row>
    <row r="2" spans="1:13" s="92" customFormat="1" ht="408.75" customHeight="1" x14ac:dyDescent="0.3">
      <c r="A2" s="37" t="s">
        <v>249</v>
      </c>
      <c r="B2" s="103" t="s">
        <v>306</v>
      </c>
      <c r="C2" s="37" t="s">
        <v>250</v>
      </c>
      <c r="D2" s="83" t="s">
        <v>251</v>
      </c>
      <c r="E2" s="105" t="s">
        <v>252</v>
      </c>
      <c r="F2" s="105" t="s">
        <v>253</v>
      </c>
      <c r="G2" s="105" t="s">
        <v>254</v>
      </c>
      <c r="H2" s="105" t="s">
        <v>255</v>
      </c>
      <c r="I2" s="105" t="s">
        <v>256</v>
      </c>
      <c r="J2" s="105" t="s">
        <v>257</v>
      </c>
      <c r="K2" s="105" t="s">
        <v>258</v>
      </c>
      <c r="L2" s="105" t="s">
        <v>259</v>
      </c>
      <c r="M2" s="105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7" sqref="A17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261</v>
      </c>
      <c r="J1" s="26" t="s">
        <v>262</v>
      </c>
    </row>
    <row r="2" spans="1:11" x14ac:dyDescent="0.3">
      <c r="A2" s="25" t="s">
        <v>263</v>
      </c>
      <c r="J2" s="25" t="s">
        <v>264</v>
      </c>
    </row>
    <row r="3" spans="1:11" x14ac:dyDescent="0.3">
      <c r="A3" s="25" t="s">
        <v>265</v>
      </c>
      <c r="J3" s="25"/>
    </row>
    <row r="4" spans="1:11" x14ac:dyDescent="0.3">
      <c r="A4" s="25" t="s">
        <v>266</v>
      </c>
      <c r="J4" s="25"/>
    </row>
    <row r="5" spans="1:11" x14ac:dyDescent="0.3">
      <c r="A5" s="25" t="s">
        <v>267</v>
      </c>
      <c r="J5" s="25"/>
    </row>
    <row r="6" spans="1:11" x14ac:dyDescent="0.3">
      <c r="A6" s="25" t="s">
        <v>268</v>
      </c>
      <c r="B6" s="23"/>
      <c r="C6" s="23" t="s">
        <v>269</v>
      </c>
      <c r="D6" s="23"/>
      <c r="E6" s="23" t="s">
        <v>270</v>
      </c>
      <c r="F6" s="23" t="s">
        <v>271</v>
      </c>
      <c r="G6" s="23" t="s">
        <v>272</v>
      </c>
      <c r="H6" s="24" t="s">
        <v>273</v>
      </c>
      <c r="J6" s="25" t="s">
        <v>274</v>
      </c>
      <c r="K6" s="58" t="s">
        <v>275</v>
      </c>
    </row>
    <row r="7" spans="1:11" x14ac:dyDescent="0.3">
      <c r="A7" s="25" t="s">
        <v>276</v>
      </c>
      <c r="J7" s="25"/>
      <c r="K7" s="58" t="s">
        <v>275</v>
      </c>
    </row>
    <row r="8" spans="1:11" x14ac:dyDescent="0.3">
      <c r="A8" s="25" t="s">
        <v>277</v>
      </c>
      <c r="B8" s="89"/>
      <c r="C8" s="23" t="s">
        <v>269</v>
      </c>
      <c r="D8" s="23"/>
      <c r="E8" s="23" t="s">
        <v>278</v>
      </c>
      <c r="F8" s="23" t="s">
        <v>279</v>
      </c>
      <c r="G8" s="23" t="s">
        <v>280</v>
      </c>
      <c r="H8" s="24" t="s">
        <v>281</v>
      </c>
      <c r="J8" s="25"/>
      <c r="K8" s="58"/>
    </row>
    <row r="9" spans="1:11" x14ac:dyDescent="0.3">
      <c r="A9" s="25" t="s">
        <v>282</v>
      </c>
      <c r="J9" s="25" t="s">
        <v>283</v>
      </c>
    </row>
    <row r="10" spans="1:11" x14ac:dyDescent="0.3">
      <c r="A10" s="25" t="s">
        <v>284</v>
      </c>
      <c r="J10" s="25" t="s">
        <v>285</v>
      </c>
    </row>
    <row r="11" spans="1:11" x14ac:dyDescent="0.3">
      <c r="A11" s="25" t="s">
        <v>286</v>
      </c>
      <c r="J11" s="25" t="s">
        <v>287</v>
      </c>
    </row>
    <row r="12" spans="1:11" x14ac:dyDescent="0.3">
      <c r="A12" s="25" t="s">
        <v>288</v>
      </c>
      <c r="J12" s="25" t="s">
        <v>289</v>
      </c>
    </row>
    <row r="13" spans="1:11" x14ac:dyDescent="0.3">
      <c r="A13" s="25" t="s">
        <v>290</v>
      </c>
      <c r="J13" s="25" t="s">
        <v>291</v>
      </c>
    </row>
    <row r="14" spans="1:11" x14ac:dyDescent="0.3">
      <c r="A14" s="25" t="s">
        <v>292</v>
      </c>
      <c r="J14" s="25" t="s">
        <v>293</v>
      </c>
    </row>
    <row r="15" spans="1:11" x14ac:dyDescent="0.3">
      <c r="A15" s="25" t="s">
        <v>294</v>
      </c>
      <c r="J15" s="25" t="s">
        <v>295</v>
      </c>
    </row>
    <row r="16" spans="1:11" x14ac:dyDescent="0.3">
      <c r="A16" s="25" t="s">
        <v>296</v>
      </c>
      <c r="J16" s="25" t="s">
        <v>297</v>
      </c>
    </row>
    <row r="17" spans="1:10" x14ac:dyDescent="0.3">
      <c r="A17" s="25" t="s">
        <v>298</v>
      </c>
      <c r="J17" s="25" t="s">
        <v>299</v>
      </c>
    </row>
    <row r="18" spans="1:10" x14ac:dyDescent="0.3">
      <c r="A18" s="25" t="s">
        <v>300</v>
      </c>
      <c r="J18" s="25" t="s">
        <v>301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2024-04-30T10:32:55Z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